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tabRatio="786" activeTab="0"/>
  </bookViews>
  <sheets>
    <sheet name="ППА" sheetId="1" r:id="rId1"/>
    <sheet name="Фото" sheetId="2" r:id="rId2"/>
    <sheet name="Журнал торгів " sheetId="3" r:id="rId3"/>
  </sheets>
  <definedNames/>
  <calcPr fullCalcOnLoad="1"/>
</workbook>
</file>

<file path=xl/sharedStrings.xml><?xml version="1.0" encoding="utf-8"?>
<sst xmlns="http://schemas.openxmlformats.org/spreadsheetml/2006/main" count="105" uniqueCount="75">
  <si>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</si>
  <si>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</si>
  <si>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</si>
  <si>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</si>
  <si>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</si>
  <si>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</si>
  <si>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</si>
  <si>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</si>
  <si>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</si>
  <si>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</si>
  <si>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</si>
  <si>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</si>
  <si>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</si>
  <si>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</si>
  <si>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</si>
  <si>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</si>
  <si>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</si>
  <si>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</si>
  <si>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</si>
  <si>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</si>
  <si>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</si>
  <si>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</si>
  <si>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</si>
  <si>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</si>
  <si>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</si>
  <si>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</si>
  <si>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</si>
  <si>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</si>
  <si>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</si>
  <si>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</si>
  <si>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</si>
  <si>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</si>
  <si>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</si>
  <si>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</si>
  <si>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</si>
  <si>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</si>
  <si>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</si>
  <si>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</si>
  <si>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</si>
  <si>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</si>
  <si>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4. Інформація про поручителя</t>
  </si>
  <si>
    <t>5. Додаткова інформація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</si>
  <si>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</si>
  <si>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</si>
  <si>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</si>
  <si>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</si>
  <si>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</si>
  <si>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</si>
  <si>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</si>
  <si>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</si>
  <si>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</si>
  <si>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</si>
  <si>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АТ «ІМЕКСБАНК»</t>
  </si>
  <si>
    <t>328384</t>
  </si>
  <si>
    <t>ні</t>
  </si>
  <si>
    <t>так</t>
  </si>
  <si>
    <t>б/н</t>
  </si>
  <si>
    <t>ТОВ "ДЕ ВІЗУ"</t>
  </si>
  <si>
    <t>квартира</t>
  </si>
  <si>
    <t>15-07</t>
  </si>
  <si>
    <t>840-USD</t>
  </si>
  <si>
    <t>готівка на особисті потреби</t>
  </si>
  <si>
    <t>Іпотечний кредит</t>
  </si>
  <si>
    <t>м.Київ</t>
  </si>
  <si>
    <t>1% одноразово при видачі кредиту</t>
  </si>
  <si>
    <t>Закінчене виконавче провадження на підставі п. 2 ч. 1. ст. 47 ЗК "Про виконавче провадження"</t>
  </si>
  <si>
    <t>ТБ «УКРАЇНСЬКА АГРОПРОМИСЛОВА»</t>
  </si>
  <si>
    <t>відсутні зареєстровані учасники</t>
  </si>
  <si>
    <t>відстуні зареєстровані учасники</t>
  </si>
  <si>
    <t>Товариство з обмеженою відповідальністю «ІТ КОНТРАКТ»</t>
  </si>
  <si>
    <t>ТОВ «ВЕР-ТАС»</t>
  </si>
  <si>
    <t>ЕДИНИЙ КАБІНЕТ</t>
  </si>
  <si>
    <t>станом на 01.02.2018</t>
  </si>
  <si>
    <t xml:space="preserve">Однокімнатна квартира №160 в м.Києві вул.Предславинська, будинок 12, загальною площею 32,60 кв.м. 
</t>
  </si>
  <si>
    <t>Детальна інформація буде надана після підписання договору про нерозголошення конфіденційної інформації.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</si>
</sst>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\ _₽"/>
    <numFmt numFmtId="175" formatCode="[$-FC19]d\ mmmm\ yyyy\ &quot;г.&quot;"/>
    <numFmt numFmtId="176" formatCode="[$-419]General"/>
    <numFmt numFmtId="177" formatCode="[$-419]0"/>
    <numFmt numFmtId="178" formatCode="[$-419]dd&quot;.&quot;mm&quot;.&quot;yyyy"/>
    <numFmt numFmtId="179" formatCode="&quot; &quot;#,##0.00&quot;    &quot;;&quot;-&quot;#,##0.00&quot;    &quot;;&quot; -&quot;#&quot;    &quot;;@&quot; &quot;"/>
    <numFmt numFmtId="180" formatCode="#,##0.00&quot;   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79" fontId="30" fillId="0" borderId="0">
      <alignment/>
      <protection/>
    </xf>
    <xf numFmtId="176" fontId="30" fillId="0" borderId="0">
      <alignment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5" borderId="1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7" borderId="6" applyNumberFormat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0" applyNumberFormat="0" applyBorder="0" applyAlignment="0" applyProtection="0"/>
    <xf numFmtId="0" fontId="1" fillId="30" borderId="8" applyNumberFormat="0" applyFont="0" applyAlignment="0" applyProtection="0"/>
    <xf numFmtId="0" fontId="44" fillId="28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174" fontId="4" fillId="0" borderId="21" xfId="0" applyNumberFormat="1" applyFont="1" applyFill="1" applyBorder="1" applyAlignment="1">
      <alignment horizontal="center" vertical="center" wrapText="1"/>
    </xf>
    <xf numFmtId="174" fontId="4" fillId="0" borderId="2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74" fontId="4" fillId="0" borderId="15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74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" fontId="2" fillId="0" borderId="24" xfId="0" applyNumberFormat="1" applyFont="1" applyBorder="1" applyAlignment="1">
      <alignment horizontal="center" vertical="center" wrapText="1"/>
    </xf>
    <xf numFmtId="14" fontId="2" fillId="0" borderId="25" xfId="0" applyNumberFormat="1" applyFont="1" applyBorder="1" applyAlignment="1">
      <alignment horizontal="center" vertical="center" wrapText="1"/>
    </xf>
    <xf numFmtId="174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3" fontId="4" fillId="0" borderId="17" xfId="0" applyNumberFormat="1" applyFont="1" applyFill="1" applyBorder="1" applyAlignment="1">
      <alignment horizontal="center" vertical="center" wrapText="1"/>
    </xf>
    <xf numFmtId="177" fontId="7" fillId="0" borderId="28" xfId="34" applyNumberFormat="1" applyFont="1" applyBorder="1" applyAlignment="1">
      <alignment wrapText="1"/>
      <protection/>
    </xf>
    <xf numFmtId="178" fontId="7" fillId="0" borderId="28" xfId="34" applyNumberFormat="1" applyFont="1" applyBorder="1" applyAlignment="1">
      <alignment wrapText="1"/>
      <protection/>
    </xf>
    <xf numFmtId="180" fontId="7" fillId="0" borderId="28" xfId="33" applyNumberFormat="1" applyFont="1" applyFill="1" applyBorder="1" applyAlignment="1" applyProtection="1">
      <alignment wrapText="1"/>
      <protection/>
    </xf>
    <xf numFmtId="176" fontId="7" fillId="0" borderId="28" xfId="34" applyFont="1" applyBorder="1" applyAlignment="1">
      <alignment wrapText="1"/>
      <protection/>
    </xf>
    <xf numFmtId="177" fontId="7" fillId="0" borderId="29" xfId="34" applyNumberFormat="1" applyFont="1" applyBorder="1" applyAlignment="1">
      <alignment wrapText="1"/>
      <protection/>
    </xf>
    <xf numFmtId="178" fontId="7" fillId="0" borderId="29" xfId="34" applyNumberFormat="1" applyFont="1" applyBorder="1" applyAlignment="1">
      <alignment wrapText="1"/>
      <protection/>
    </xf>
    <xf numFmtId="180" fontId="7" fillId="0" borderId="29" xfId="33" applyNumberFormat="1" applyFont="1" applyFill="1" applyBorder="1" applyAlignment="1" applyProtection="1">
      <alignment wrapText="1"/>
      <protection/>
    </xf>
    <xf numFmtId="180" fontId="7" fillId="0" borderId="30" xfId="33" applyNumberFormat="1" applyFont="1" applyFill="1" applyBorder="1" applyAlignment="1" applyProtection="1">
      <alignment wrapText="1"/>
      <protection/>
    </xf>
    <xf numFmtId="180" fontId="7" fillId="0" borderId="30" xfId="34" applyNumberFormat="1" applyFont="1" applyBorder="1" applyAlignment="1">
      <alignment horizontal="center"/>
      <protection/>
    </xf>
    <xf numFmtId="0" fontId="7" fillId="0" borderId="30" xfId="34" applyNumberFormat="1" applyFont="1" applyBorder="1" applyAlignment="1">
      <alignment wrapText="1"/>
      <protection/>
    </xf>
    <xf numFmtId="14" fontId="7" fillId="0" borderId="30" xfId="34" applyNumberFormat="1" applyFont="1" applyBorder="1">
      <alignment/>
      <protection/>
    </xf>
    <xf numFmtId="0" fontId="7" fillId="0" borderId="31" xfId="34" applyNumberFormat="1" applyFont="1" applyBorder="1" applyAlignment="1">
      <alignment wrapText="1"/>
      <protection/>
    </xf>
    <xf numFmtId="180" fontId="7" fillId="0" borderId="30" xfId="33" applyNumberFormat="1" applyFont="1" applyFill="1" applyBorder="1" applyAlignment="1" applyProtection="1">
      <alignment horizontal="center" wrapText="1"/>
      <protection/>
    </xf>
    <xf numFmtId="14" fontId="7" fillId="0" borderId="30" xfId="34" applyNumberFormat="1" applyFont="1" applyBorder="1" applyAlignment="1">
      <alignment wrapText="1"/>
      <protection/>
    </xf>
    <xf numFmtId="180" fontId="7" fillId="0" borderId="29" xfId="33" applyNumberFormat="1" applyFont="1" applyFill="1" applyBorder="1" applyAlignment="1" applyProtection="1">
      <alignment horizontal="center" wrapText="1"/>
      <protection/>
    </xf>
    <xf numFmtId="180" fontId="7" fillId="0" borderId="28" xfId="33" applyNumberFormat="1" applyFont="1" applyFill="1" applyBorder="1" applyAlignment="1" applyProtection="1">
      <alignment horizontal="center" wrapText="1"/>
      <protection/>
    </xf>
    <xf numFmtId="174" fontId="7" fillId="0" borderId="30" xfId="0" applyNumberFormat="1" applyFont="1" applyBorder="1" applyAlignment="1">
      <alignment/>
    </xf>
    <xf numFmtId="14" fontId="7" fillId="0" borderId="30" xfId="0" applyNumberFormat="1" applyFont="1" applyBorder="1" applyAlignment="1">
      <alignment/>
    </xf>
    <xf numFmtId="177" fontId="7" fillId="0" borderId="30" xfId="34" applyNumberFormat="1" applyFont="1" applyBorder="1" applyAlignment="1">
      <alignment wrapText="1"/>
      <protection/>
    </xf>
    <xf numFmtId="0" fontId="7" fillId="0" borderId="32" xfId="34" applyNumberFormat="1" applyFont="1" applyBorder="1" applyAlignment="1">
      <alignment wrapText="1"/>
      <protection/>
    </xf>
    <xf numFmtId="180" fontId="7" fillId="0" borderId="33" xfId="33" applyNumberFormat="1" applyFont="1" applyFill="1" applyBorder="1" applyAlignment="1" applyProtection="1">
      <alignment wrapText="1"/>
      <protection/>
    </xf>
    <xf numFmtId="180" fontId="7" fillId="0" borderId="33" xfId="34" applyNumberFormat="1" applyFont="1" applyBorder="1" applyAlignment="1">
      <alignment horizontal="center"/>
      <protection/>
    </xf>
    <xf numFmtId="0" fontId="7" fillId="0" borderId="33" xfId="34" applyNumberFormat="1" applyFont="1" applyBorder="1" applyAlignment="1">
      <alignment wrapText="1"/>
      <protection/>
    </xf>
    <xf numFmtId="14" fontId="7" fillId="0" borderId="33" xfId="34" applyNumberFormat="1" applyFont="1" applyBorder="1">
      <alignment/>
      <protection/>
    </xf>
    <xf numFmtId="177" fontId="7" fillId="0" borderId="34" xfId="34" applyNumberFormat="1" applyFont="1" applyBorder="1" applyAlignment="1">
      <alignment wrapText="1"/>
      <protection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32" borderId="35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/>
    </xf>
    <xf numFmtId="0" fontId="10" fillId="32" borderId="12" xfId="43" applyFont="1" applyFill="1" applyBorder="1" applyAlignment="1" applyProtection="1">
      <alignment horizontal="center" vertical="center"/>
      <protection/>
    </xf>
    <xf numFmtId="0" fontId="10" fillId="32" borderId="37" xfId="43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4" fillId="0" borderId="27" xfId="0" applyNumberFormat="1" applyFont="1" applyBorder="1" applyAlignment="1">
      <alignment horizontal="center" vertical="center" wrapText="1"/>
    </xf>
    <xf numFmtId="0" fontId="0" fillId="0" borderId="38" xfId="0" applyNumberFormat="1" applyBorder="1" applyAlignment="1">
      <alignment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37" xfId="0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left" vertical="top" wrapText="1"/>
    </xf>
    <xf numFmtId="0" fontId="4" fillId="0" borderId="36" xfId="0" applyNumberFormat="1" applyFont="1" applyFill="1" applyBorder="1" applyAlignment="1">
      <alignment horizontal="left" vertical="top" wrapText="1"/>
    </xf>
    <xf numFmtId="0" fontId="4" fillId="0" borderId="39" xfId="0" applyNumberFormat="1" applyFont="1" applyFill="1" applyBorder="1" applyAlignment="1">
      <alignment horizontal="left" vertical="top" wrapText="1"/>
    </xf>
    <xf numFmtId="0" fontId="4" fillId="0" borderId="40" xfId="0" applyNumberFormat="1" applyFont="1" applyFill="1" applyBorder="1" applyAlignment="1">
      <alignment horizontal="left" vertical="top" wrapText="1"/>
    </xf>
    <xf numFmtId="0" fontId="4" fillId="0" borderId="41" xfId="0" applyNumberFormat="1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10" fillId="32" borderId="43" xfId="43" applyFont="1" applyFill="1" applyBorder="1" applyAlignment="1" applyProtection="1">
      <alignment horizontal="center" vertical="center" wrapText="1"/>
      <protection/>
    </xf>
    <xf numFmtId="0" fontId="10" fillId="32" borderId="44" xfId="43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35" xfId="0" applyNumberFormat="1" applyFont="1" applyFill="1" applyBorder="1" applyAlignment="1">
      <alignment horizontal="center" vertical="top" wrapText="1"/>
    </xf>
    <xf numFmtId="0" fontId="0" fillId="0" borderId="36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4" xfId="0" applyFont="1" applyBorder="1" applyAlignment="1">
      <alignment horizont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Comma" xfId="33"/>
    <cellStyle name="Excel Built-in Normal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Percent" xfId="42"/>
    <cellStyle name="Hyperlink" xfId="43"/>
    <cellStyle name="Currency" xfId="44"/>
    <cellStyle name="Currency [0]" xfId="45"/>
    <cellStyle name="Добре" xfId="46"/>
    <cellStyle name="Заголовок 1" xfId="47"/>
    <cellStyle name="Заголовок 2" xfId="48"/>
    <cellStyle name="Заголовок 3" xfId="49"/>
    <cellStyle name="Заголовок 4" xfId="50"/>
    <cellStyle name="Зв'язана клітинка" xfId="51"/>
    <cellStyle name="Контрольна клітинка" xfId="52"/>
    <cellStyle name="Назва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38100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428625</xdr:colOff>
      <xdr:row>37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4695825" cy="699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lemesh/AppData/Local/Microsoft/Windows/Temporary%20Internet%20Files/&#1053;&#1072;&#1089;&#1090;&#1091;&#1087;&#1085;&#1072;%20&#1087;&#1086;&#1095;&#1072;&#1090;&#1082;&#1086;&#1074;&#1072;_&#1060;&#1054;/Local%20Settings/Temporary%20Internet%20Files/OLKF1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#&#1055;&#1055;&#1040;_&#1079;&#1072;&#1089;&#1090;&#1072;&#1074;&#1072;!A1" TargetMode="External" /><Relationship Id="rId2" Type="http://schemas.openxmlformats.org/officeDocument/2006/relationships/hyperlink" Target="../../../../lemesh/AppData/Local/Microsoft/Windows/Temporary%20Internet%20Files/&#1053;&#1072;&#1089;&#1090;&#1091;&#1087;&#1085;&#1072;%20&#1087;&#1086;&#1095;&#1072;&#1090;&#1082;&#1086;&#1074;&#1072;_&#1060;&#1054;/Local%20Settings/Temporary%20Internet%20Files/OLKF1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#&#1055;&#1055;&#1040;_&#1087;&#1086;&#1088;&#1091;&#1082;&#1072;!A1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PageLayoutView="0" workbookViewId="0" topLeftCell="A4">
      <selection activeCell="D29" sqref="D29"/>
    </sheetView>
  </sheetViews>
  <sheetFormatPr defaultColWidth="8.8515625" defaultRowHeight="15"/>
  <cols>
    <col min="1" max="1" width="25.57421875" style="1" customWidth="1"/>
    <col min="2" max="2" width="23.7109375" style="1" customWidth="1"/>
    <col min="3" max="3" width="2.00390625" style="1" customWidth="1"/>
    <col min="4" max="4" width="24.28125" style="1" customWidth="1"/>
    <col min="5" max="5" width="36.421875" style="1" customWidth="1"/>
    <col min="6" max="6" width="2.28125" style="1" customWidth="1"/>
    <col min="7" max="7" width="30.57421875" style="1" customWidth="1"/>
    <col min="8" max="8" width="50.140625" style="1" customWidth="1"/>
    <col min="9" max="9" width="7.140625" style="1" customWidth="1"/>
    <col min="10" max="16384" width="8.8515625" style="1" customWidth="1"/>
  </cols>
  <sheetData>
    <row r="1" spans="1:8" ht="12.75">
      <c r="A1" s="91" t="s">
        <v>36</v>
      </c>
      <c r="B1" s="92"/>
      <c r="C1" s="92"/>
      <c r="D1" s="92"/>
      <c r="E1" s="92"/>
      <c r="F1" s="92"/>
      <c r="G1" s="92"/>
      <c r="H1" s="92"/>
    </row>
    <row r="2" ht="12" thickBot="1">
      <c r="A2" s="2"/>
    </row>
    <row r="3" spans="1:8" ht="12" thickBot="1">
      <c r="A3" s="5" t="s">
        <v>24</v>
      </c>
      <c r="B3" s="32" t="s">
        <v>72</v>
      </c>
      <c r="D3" s="6"/>
      <c r="E3" s="7"/>
      <c r="F3" s="7"/>
      <c r="G3" s="6"/>
      <c r="H3" s="7"/>
    </row>
    <row r="4" ht="12" thickBot="1">
      <c r="A4" s="2"/>
    </row>
    <row r="5" spans="1:8" s="2" customFormat="1" ht="15.75" thickBot="1">
      <c r="A5" s="83" t="s">
        <v>0</v>
      </c>
      <c r="B5" s="84"/>
      <c r="D5" s="99" t="s">
        <v>39</v>
      </c>
      <c r="E5" s="100"/>
      <c r="G5" s="93" t="s">
        <v>46</v>
      </c>
      <c r="H5" s="94"/>
    </row>
    <row r="6" spans="1:8" ht="23.25" thickBot="1">
      <c r="A6" s="8" t="s">
        <v>1</v>
      </c>
      <c r="B6" s="22" t="s">
        <v>52</v>
      </c>
      <c r="D6" s="13" t="s">
        <v>17</v>
      </c>
      <c r="E6" s="22" t="s">
        <v>55</v>
      </c>
      <c r="G6" s="4" t="s">
        <v>31</v>
      </c>
      <c r="H6" s="31" t="s">
        <v>65</v>
      </c>
    </row>
    <row r="7" spans="1:8" ht="19.5" customHeight="1" thickBot="1">
      <c r="A7" s="9" t="s">
        <v>2</v>
      </c>
      <c r="B7" s="23" t="s">
        <v>53</v>
      </c>
      <c r="D7" s="105" t="s">
        <v>35</v>
      </c>
      <c r="E7" s="103" t="s">
        <v>55</v>
      </c>
      <c r="G7" s="95" t="s">
        <v>38</v>
      </c>
      <c r="H7" s="96"/>
    </row>
    <row r="8" spans="1:8" ht="18" customHeight="1">
      <c r="A8" s="9" t="s">
        <v>3</v>
      </c>
      <c r="B8" s="23" t="s">
        <v>59</v>
      </c>
      <c r="D8" s="106"/>
      <c r="E8" s="104"/>
      <c r="G8" s="85" t="s">
        <v>74</v>
      </c>
      <c r="H8" s="86"/>
    </row>
    <row r="9" spans="1:8" ht="13.5" customHeight="1">
      <c r="A9" s="9" t="s">
        <v>4</v>
      </c>
      <c r="B9" s="25">
        <v>39155</v>
      </c>
      <c r="D9" s="14" t="s">
        <v>18</v>
      </c>
      <c r="E9" s="23" t="s">
        <v>56</v>
      </c>
      <c r="G9" s="87"/>
      <c r="H9" s="88"/>
    </row>
    <row r="10" spans="1:8" ht="17.25" customHeight="1" thickBot="1">
      <c r="A10" s="9" t="s">
        <v>5</v>
      </c>
      <c r="B10" s="25">
        <v>40977</v>
      </c>
      <c r="D10" s="4" t="s">
        <v>30</v>
      </c>
      <c r="E10" s="43" t="s">
        <v>58</v>
      </c>
      <c r="G10" s="87"/>
      <c r="H10" s="88"/>
    </row>
    <row r="11" spans="1:8" ht="15" customHeight="1" thickBot="1">
      <c r="A11" s="9" t="s">
        <v>6</v>
      </c>
      <c r="B11" s="23" t="s">
        <v>60</v>
      </c>
      <c r="D11" s="101" t="s">
        <v>37</v>
      </c>
      <c r="E11" s="102"/>
      <c r="G11" s="87"/>
      <c r="H11" s="88"/>
    </row>
    <row r="12" spans="1:8" ht="18" customHeight="1">
      <c r="A12" s="9" t="s">
        <v>29</v>
      </c>
      <c r="B12" s="26">
        <v>70000</v>
      </c>
      <c r="D12" s="107" t="s">
        <v>73</v>
      </c>
      <c r="E12" s="108"/>
      <c r="G12" s="87"/>
      <c r="H12" s="88"/>
    </row>
    <row r="13" spans="1:8" ht="14.25" customHeight="1">
      <c r="A13" s="9" t="s">
        <v>8</v>
      </c>
      <c r="B13" s="27">
        <v>0.18</v>
      </c>
      <c r="D13" s="109"/>
      <c r="E13" s="110"/>
      <c r="G13" s="87"/>
      <c r="H13" s="88"/>
    </row>
    <row r="14" spans="1:8" ht="30" customHeight="1">
      <c r="A14" s="9" t="s">
        <v>10</v>
      </c>
      <c r="B14" s="27" t="s">
        <v>64</v>
      </c>
      <c r="D14" s="109"/>
      <c r="E14" s="110"/>
      <c r="G14" s="87"/>
      <c r="H14" s="88"/>
    </row>
    <row r="15" spans="1:8" ht="15" customHeight="1">
      <c r="A15" s="9" t="s">
        <v>11</v>
      </c>
      <c r="B15" s="23" t="s">
        <v>62</v>
      </c>
      <c r="D15" s="109"/>
      <c r="E15" s="110"/>
      <c r="G15" s="87"/>
      <c r="H15" s="88"/>
    </row>
    <row r="16" spans="1:8" ht="14.25" customHeight="1" thickBot="1">
      <c r="A16" s="9" t="s">
        <v>12</v>
      </c>
      <c r="B16" s="23" t="s">
        <v>61</v>
      </c>
      <c r="D16" s="111"/>
      <c r="E16" s="112"/>
      <c r="G16" s="87"/>
      <c r="H16" s="88"/>
    </row>
    <row r="17" spans="1:8" ht="15" customHeight="1">
      <c r="A17" s="9" t="s">
        <v>13</v>
      </c>
      <c r="B17" s="23" t="s">
        <v>63</v>
      </c>
      <c r="D17" s="13" t="s">
        <v>19</v>
      </c>
      <c r="E17" s="22" t="s">
        <v>54</v>
      </c>
      <c r="G17" s="87"/>
      <c r="H17" s="88"/>
    </row>
    <row r="18" spans="1:8" ht="11.25" customHeight="1" thickBot="1">
      <c r="A18" s="3" t="s">
        <v>28</v>
      </c>
      <c r="B18" s="24" t="s">
        <v>54</v>
      </c>
      <c r="D18" s="15" t="s">
        <v>20</v>
      </c>
      <c r="E18" s="28">
        <v>588860</v>
      </c>
      <c r="G18" s="87"/>
      <c r="H18" s="88"/>
    </row>
    <row r="19" spans="7:8" ht="10.5" customHeight="1" thickBot="1">
      <c r="G19" s="87"/>
      <c r="H19" s="88"/>
    </row>
    <row r="20" spans="1:8" ht="12" customHeight="1" thickBot="1">
      <c r="A20" s="97" t="s">
        <v>25</v>
      </c>
      <c r="B20" s="98"/>
      <c r="D20" s="77" t="s">
        <v>40</v>
      </c>
      <c r="E20" s="78"/>
      <c r="G20" s="87"/>
      <c r="H20" s="88"/>
    </row>
    <row r="21" spans="1:8" ht="58.5" customHeight="1">
      <c r="A21" s="11" t="s">
        <v>33</v>
      </c>
      <c r="B21" s="20">
        <v>2029513.63480508</v>
      </c>
      <c r="D21" s="16" t="s">
        <v>7</v>
      </c>
      <c r="E21" s="29" t="s">
        <v>54</v>
      </c>
      <c r="G21" s="87"/>
      <c r="H21" s="88"/>
    </row>
    <row r="22" spans="1:8" ht="85.5" customHeight="1" thickBot="1">
      <c r="A22" s="10" t="s">
        <v>32</v>
      </c>
      <c r="B22" s="21">
        <v>1275380.298185</v>
      </c>
      <c r="D22" s="17" t="s">
        <v>9</v>
      </c>
      <c r="E22" s="30">
        <v>0</v>
      </c>
      <c r="G22" s="89"/>
      <c r="H22" s="90"/>
    </row>
    <row r="23" spans="1:8" ht="21.75" customHeight="1" thickBot="1">
      <c r="A23" s="10" t="s">
        <v>15</v>
      </c>
      <c r="B23" s="21">
        <v>754133.3366200799</v>
      </c>
      <c r="G23" s="74"/>
      <c r="H23" s="74"/>
    </row>
    <row r="24" spans="1:8" ht="14.25" customHeight="1" thickBot="1">
      <c r="A24" s="10" t="s">
        <v>16</v>
      </c>
      <c r="B24" s="21">
        <v>0</v>
      </c>
      <c r="D24" s="83" t="s">
        <v>41</v>
      </c>
      <c r="E24" s="84"/>
      <c r="G24" s="75" t="s">
        <v>51</v>
      </c>
      <c r="H24" s="76"/>
    </row>
    <row r="25" spans="1:8" ht="14.25" customHeight="1">
      <c r="A25" s="10" t="s">
        <v>14</v>
      </c>
      <c r="B25" s="21">
        <v>0</v>
      </c>
      <c r="D25" s="18" t="s">
        <v>26</v>
      </c>
      <c r="E25" s="29" t="s">
        <v>54</v>
      </c>
      <c r="G25" s="44" t="s">
        <v>22</v>
      </c>
      <c r="H25" s="47" t="s">
        <v>57</v>
      </c>
    </row>
    <row r="26" spans="1:8" ht="33.75">
      <c r="A26" s="10" t="s">
        <v>34</v>
      </c>
      <c r="B26" s="21">
        <v>72459.88</v>
      </c>
      <c r="D26" s="79" t="s">
        <v>27</v>
      </c>
      <c r="E26" s="81"/>
      <c r="G26" s="45" t="s">
        <v>21</v>
      </c>
      <c r="H26" s="25">
        <v>42309</v>
      </c>
    </row>
    <row r="27" spans="1:8" ht="12" thickBot="1">
      <c r="A27" s="12" t="s">
        <v>23</v>
      </c>
      <c r="B27" s="19">
        <v>40056</v>
      </c>
      <c r="D27" s="80"/>
      <c r="E27" s="82"/>
      <c r="G27" s="46" t="s">
        <v>50</v>
      </c>
      <c r="H27" s="48">
        <v>98284.9264765888</v>
      </c>
    </row>
  </sheetData>
  <sheetProtection/>
  <mergeCells count="17">
    <mergeCell ref="A1:H1"/>
    <mergeCell ref="A5:B5"/>
    <mergeCell ref="G5:H5"/>
    <mergeCell ref="G7:H7"/>
    <mergeCell ref="A20:B20"/>
    <mergeCell ref="D5:E5"/>
    <mergeCell ref="D11:E11"/>
    <mergeCell ref="E7:E8"/>
    <mergeCell ref="D7:D8"/>
    <mergeCell ref="D12:E16"/>
    <mergeCell ref="G23:H23"/>
    <mergeCell ref="G24:H24"/>
    <mergeCell ref="D20:E20"/>
    <mergeCell ref="D26:D27"/>
    <mergeCell ref="E26:E27"/>
    <mergeCell ref="D24:E24"/>
    <mergeCell ref="G8:H22"/>
  </mergeCells>
  <hyperlinks>
    <hyperlink ref="D5:E5" r:id="rId1" display="3. Інформація про заставу**"/>
    <hyperlink ref="D20:E20" r:id="rId2" display="4. Інформація про поручителя***"/>
  </hyperlink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M37" sqref="M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I12" sqref="I12"/>
    </sheetView>
  </sheetViews>
  <sheetFormatPr defaultColWidth="8.8515625" defaultRowHeight="15"/>
  <cols>
    <col min="1" max="1" width="5.57421875" style="34" customWidth="1"/>
    <col min="2" max="2" width="16.8515625" style="35" bestFit="1" customWidth="1"/>
    <col min="3" max="3" width="19.57421875" style="35" customWidth="1"/>
    <col min="4" max="4" width="15.28125" style="36" customWidth="1"/>
    <col min="5" max="5" width="15.140625" style="36" customWidth="1"/>
    <col min="6" max="6" width="23.28125" style="33" customWidth="1"/>
    <col min="7" max="16384" width="8.8515625" style="33" customWidth="1"/>
  </cols>
  <sheetData>
    <row r="1" spans="1:6" ht="15.75" thickBot="1">
      <c r="A1" s="113" t="s">
        <v>44</v>
      </c>
      <c r="B1" s="114"/>
      <c r="C1" s="114"/>
      <c r="D1" s="114"/>
      <c r="E1" s="114"/>
      <c r="F1" s="115"/>
    </row>
    <row r="2" spans="1:6" s="41" customFormat="1" ht="26.25" thickBot="1">
      <c r="A2" s="37" t="s">
        <v>42</v>
      </c>
      <c r="B2" s="38" t="s">
        <v>43</v>
      </c>
      <c r="C2" s="38" t="s">
        <v>47</v>
      </c>
      <c r="D2" s="39" t="s">
        <v>48</v>
      </c>
      <c r="E2" s="39" t="s">
        <v>49</v>
      </c>
      <c r="F2" s="40" t="s">
        <v>45</v>
      </c>
    </row>
    <row r="3" spans="1:6" s="42" customFormat="1" ht="38.25">
      <c r="A3" s="49">
        <v>1</v>
      </c>
      <c r="B3" s="50">
        <v>42604</v>
      </c>
      <c r="C3" s="50" t="s">
        <v>66</v>
      </c>
      <c r="D3" s="64">
        <v>1090909.09</v>
      </c>
      <c r="E3" s="51">
        <v>0</v>
      </c>
      <c r="F3" s="52" t="s">
        <v>67</v>
      </c>
    </row>
    <row r="4" spans="1:6" s="42" customFormat="1" ht="38.25">
      <c r="A4" s="53">
        <v>2</v>
      </c>
      <c r="B4" s="54">
        <v>42632</v>
      </c>
      <c r="C4" s="50" t="s">
        <v>66</v>
      </c>
      <c r="D4" s="63">
        <f>D3*0.9</f>
        <v>981818.1810000001</v>
      </c>
      <c r="E4" s="55">
        <v>0</v>
      </c>
      <c r="F4" s="52" t="s">
        <v>67</v>
      </c>
    </row>
    <row r="5" spans="1:6" s="42" customFormat="1" ht="38.25">
      <c r="A5" s="53">
        <v>3</v>
      </c>
      <c r="B5" s="54">
        <v>42650</v>
      </c>
      <c r="C5" s="50" t="s">
        <v>66</v>
      </c>
      <c r="D5" s="63">
        <f>D3*0.8</f>
        <v>872727.2720000001</v>
      </c>
      <c r="E5" s="55">
        <v>0</v>
      </c>
      <c r="F5" s="52" t="s">
        <v>67</v>
      </c>
    </row>
    <row r="6" spans="1:6" s="42" customFormat="1" ht="38.25">
      <c r="A6" s="53">
        <v>4</v>
      </c>
      <c r="B6" s="54">
        <v>42674</v>
      </c>
      <c r="C6" s="50" t="s">
        <v>66</v>
      </c>
      <c r="D6" s="63">
        <f>D3*0.7</f>
        <v>763636.363</v>
      </c>
      <c r="E6" s="55">
        <v>0</v>
      </c>
      <c r="F6" s="52" t="s">
        <v>67</v>
      </c>
    </row>
    <row r="7" spans="1:6" s="42" customFormat="1" ht="51">
      <c r="A7" s="53">
        <v>5</v>
      </c>
      <c r="B7" s="62">
        <v>42930</v>
      </c>
      <c r="C7" s="58" t="s">
        <v>69</v>
      </c>
      <c r="D7" s="61">
        <v>687272.72</v>
      </c>
      <c r="E7" s="56">
        <v>0</v>
      </c>
      <c r="F7" s="60" t="s">
        <v>68</v>
      </c>
    </row>
    <row r="8" spans="1:6" s="42" customFormat="1" ht="51">
      <c r="A8" s="53">
        <v>6</v>
      </c>
      <c r="B8" s="59">
        <v>42948</v>
      </c>
      <c r="C8" s="58" t="s">
        <v>69</v>
      </c>
      <c r="D8" s="57">
        <f>D7*0.9</f>
        <v>618545.448</v>
      </c>
      <c r="E8" s="56">
        <v>0</v>
      </c>
      <c r="F8" s="60" t="s">
        <v>68</v>
      </c>
    </row>
    <row r="9" spans="1:6" s="42" customFormat="1" ht="51">
      <c r="A9" s="53">
        <v>7</v>
      </c>
      <c r="B9" s="59">
        <v>42964</v>
      </c>
      <c r="C9" s="58" t="s">
        <v>69</v>
      </c>
      <c r="D9" s="57">
        <f>D7*0.8</f>
        <v>549818.176</v>
      </c>
      <c r="E9" s="56">
        <v>0</v>
      </c>
      <c r="F9" s="60" t="s">
        <v>68</v>
      </c>
    </row>
    <row r="10" spans="1:6" s="42" customFormat="1" ht="51">
      <c r="A10" s="73">
        <v>8</v>
      </c>
      <c r="B10" s="72">
        <v>42983</v>
      </c>
      <c r="C10" s="71" t="s">
        <v>69</v>
      </c>
      <c r="D10" s="70">
        <f>D7*0.7</f>
        <v>481090.9039999999</v>
      </c>
      <c r="E10" s="69">
        <v>0</v>
      </c>
      <c r="F10" s="68" t="s">
        <v>68</v>
      </c>
    </row>
    <row r="11" spans="1:6" ht="25.5">
      <c r="A11" s="67">
        <v>9</v>
      </c>
      <c r="B11" s="66">
        <v>43032</v>
      </c>
      <c r="C11" s="66" t="s">
        <v>70</v>
      </c>
      <c r="D11" s="70">
        <v>432981.81</v>
      </c>
      <c r="E11" s="69">
        <v>0</v>
      </c>
      <c r="F11" s="68" t="s">
        <v>68</v>
      </c>
    </row>
    <row r="12" spans="1:6" ht="25.5">
      <c r="A12" s="67">
        <v>10</v>
      </c>
      <c r="B12" s="66">
        <v>43046</v>
      </c>
      <c r="C12" s="66" t="s">
        <v>70</v>
      </c>
      <c r="D12" s="65">
        <f>D11*0.9</f>
        <v>389683.629</v>
      </c>
      <c r="E12" s="69">
        <v>0</v>
      </c>
      <c r="F12" s="68" t="s">
        <v>68</v>
      </c>
    </row>
    <row r="13" spans="1:6" ht="25.5">
      <c r="A13" s="67">
        <v>11</v>
      </c>
      <c r="B13" s="66">
        <v>43060</v>
      </c>
      <c r="C13" s="66" t="s">
        <v>70</v>
      </c>
      <c r="D13" s="65">
        <f>D11*0.8</f>
        <v>346385.44800000003</v>
      </c>
      <c r="E13" s="69">
        <v>0</v>
      </c>
      <c r="F13" s="68" t="s">
        <v>68</v>
      </c>
    </row>
    <row r="14" spans="1:6" ht="25.5">
      <c r="A14" s="67">
        <v>12</v>
      </c>
      <c r="B14" s="66">
        <v>43074</v>
      </c>
      <c r="C14" s="66" t="s">
        <v>70</v>
      </c>
      <c r="D14" s="65">
        <f>D11*0.7</f>
        <v>303087.267</v>
      </c>
      <c r="E14" s="56">
        <v>0</v>
      </c>
      <c r="F14" s="58" t="s">
        <v>68</v>
      </c>
    </row>
    <row r="15" spans="1:6" ht="25.5">
      <c r="A15" s="67">
        <v>13</v>
      </c>
      <c r="B15" s="66">
        <v>43115</v>
      </c>
      <c r="C15" s="66" t="s">
        <v>71</v>
      </c>
      <c r="D15" s="65">
        <v>272778.54</v>
      </c>
      <c r="E15" s="56">
        <v>0</v>
      </c>
      <c r="F15" s="58" t="s">
        <v>68</v>
      </c>
    </row>
    <row r="16" spans="1:6" ht="25.5">
      <c r="A16" s="67">
        <v>14</v>
      </c>
      <c r="B16" s="66">
        <v>43124</v>
      </c>
      <c r="C16" s="66" t="s">
        <v>71</v>
      </c>
      <c r="D16" s="65">
        <f>D15*0.9</f>
        <v>245500.686</v>
      </c>
      <c r="E16" s="56">
        <v>0</v>
      </c>
      <c r="F16" s="58" t="s">
        <v>68</v>
      </c>
    </row>
    <row r="17" spans="1:6" ht="25.5">
      <c r="A17" s="67">
        <v>15</v>
      </c>
      <c r="B17" s="66">
        <v>43133</v>
      </c>
      <c r="C17" s="66" t="s">
        <v>71</v>
      </c>
      <c r="D17" s="65">
        <f>D15*0.8</f>
        <v>218222.832</v>
      </c>
      <c r="E17" s="56">
        <v>0</v>
      </c>
      <c r="F17" s="58" t="s">
        <v>68</v>
      </c>
    </row>
    <row r="18" spans="1:6" ht="25.5">
      <c r="A18" s="67">
        <v>16</v>
      </c>
      <c r="B18" s="66">
        <v>43144</v>
      </c>
      <c r="C18" s="66" t="s">
        <v>71</v>
      </c>
      <c r="D18" s="65">
        <f>D15*0.7</f>
        <v>190944.97799999997</v>
      </c>
      <c r="E18" s="56">
        <v>0</v>
      </c>
      <c r="F18" s="58" t="s">
        <v>68</v>
      </c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EMBK06</cp:lastModifiedBy>
  <cp:lastPrinted>2017-12-14T13:49:47Z</cp:lastPrinted>
  <dcterms:created xsi:type="dcterms:W3CDTF">2016-03-29T15:58:35Z</dcterms:created>
  <dcterms:modified xsi:type="dcterms:W3CDTF">2018-03-19T12:23:31Z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