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185" windowHeight="7785" activeTab="0"/>
  </bookViews>
  <sheets>
    <sheet name="ПублПасп" sheetId="1" r:id="rId1"/>
    <sheet name="Застава" sheetId="2" r:id="rId2"/>
    <sheet name="Порука" sheetId="3" r:id="rId3"/>
    <sheet name="5.2" sheetId="4" r:id="rId4"/>
    <sheet name="5.3" sheetId="5" r:id="rId5"/>
    <sheet name="5.4" sheetId="6" r:id="rId6"/>
  </sheets>
  <externalReferences>
    <externalReference r:id="rId9"/>
  </externalReferences>
  <definedNames>
    <definedName name="Excel_BuiltIn_Print_Area">#REF!</definedName>
    <definedName name="Житлова_нерухомість">#REF!</definedName>
    <definedName name="Земля" localSheetId="4">#REF!</definedName>
    <definedName name="Земля" localSheetId="5">#REF!</definedName>
    <definedName name="Земля">#REF!</definedName>
    <definedName name="Комерційна_нерухомість" localSheetId="4">#REF!</definedName>
    <definedName name="Комерційна_нерухомість" localSheetId="5">#REF!</definedName>
    <definedName name="Комерційна_нерухомість">#REF!</definedName>
    <definedName name="Майнові_права" localSheetId="4">#REF!</definedName>
    <definedName name="Майнові_права" localSheetId="5">#REF!</definedName>
    <definedName name="Майнові_права">#REF!</definedName>
    <definedName name="Нерухомість" localSheetId="4">#REF!</definedName>
    <definedName name="Нерухомість" localSheetId="5">#REF!</definedName>
    <definedName name="Нерухомість">#REF!</definedName>
    <definedName name="_xlnm.Print_Area" localSheetId="3">'5.2'!$A$1:$AE$97</definedName>
    <definedName name="_xlnm.Print_Area" localSheetId="1">'Застава'!$A$1:$H$8</definedName>
    <definedName name="_xlnm.Print_Area" localSheetId="2">'Порука'!$A$1:$I$4</definedName>
    <definedName name="_xlnm.Print_Area" localSheetId="0">'ПублПасп'!$A$1:$J$28</definedName>
    <definedName name="Порука" localSheetId="4">#REF!</definedName>
    <definedName name="Порука" localSheetId="5">#REF!</definedName>
    <definedName name="Порука">#REF!</definedName>
    <definedName name="Рухоме_майно" localSheetId="4">#REF!</definedName>
    <definedName name="Рухоме_майно" localSheetId="5">#REF!</definedName>
    <definedName name="Рухоме_майно">#REF!</definedName>
    <definedName name="Сільгоспродукція" localSheetId="4">#REF!</definedName>
    <definedName name="Сільгоспродукція" localSheetId="5">#REF!</definedName>
    <definedName name="Сільгоспродукція">#REF!</definedName>
    <definedName name="Тип_застави" localSheetId="4">#REF!</definedName>
    <definedName name="Тип_застави" localSheetId="5">#REF!</definedName>
    <definedName name="Тип_застави">#REF!</definedName>
    <definedName name="Товари_в_обігу" localSheetId="4">#REF!</definedName>
    <definedName name="Товари_в_обігу" localSheetId="5">#REF!</definedName>
    <definedName name="Товари_в_обігу">#REF!</definedName>
    <definedName name="Транспорт" localSheetId="4">#REF!</definedName>
    <definedName name="Транспорт" localSheetId="5">#REF!</definedName>
    <definedName name="Транспорт">#REF!</definedName>
  </definedNames>
  <calcPr fullCalcOnLoad="1"/>
</workbook>
</file>

<file path=xl/sharedStrings.xml><?xml version="1.0" encoding="utf-8"?>
<sst xmlns="http://schemas.openxmlformats.org/spreadsheetml/2006/main" count="199" uniqueCount="140">
  <si>
    <t xml:space="preserve">Суб'єкт оціночної діяльності </t>
  </si>
  <si>
    <t>Оцінчна вартість активу грн. без ПДВ</t>
  </si>
  <si>
    <t>юридична особа</t>
  </si>
  <si>
    <t>Дата розрахунку заборгованості</t>
  </si>
  <si>
    <t>1. ОПИС ПОЗИЧАЛЬНИКА</t>
  </si>
  <si>
    <t>3. ОПИС ЗАБОРГОВАНОСТІ ТА ОСНОВНІ ДАНІ ЩОДО КРЕДИТУ</t>
  </si>
  <si>
    <t>Заповнити по курсу, якщо є транш в валюті.</t>
  </si>
  <si>
    <t>Дата укладання</t>
  </si>
  <si>
    <t>Дата закінчення</t>
  </si>
  <si>
    <t>Валюта</t>
  </si>
  <si>
    <t>Заборгованість по нарахованим доходам за кредитом в валюті кредиту</t>
  </si>
  <si>
    <t>Ставка, %</t>
  </si>
  <si>
    <t>Заставна вартість, грн</t>
  </si>
  <si>
    <t>Заставна вартість поруки, грн</t>
  </si>
  <si>
    <t>Опис предмета застави</t>
  </si>
  <si>
    <t>Застава!</t>
  </si>
  <si>
    <t>Порука</t>
  </si>
  <si>
    <t>Дата оцінки активу</t>
  </si>
  <si>
    <t>-</t>
  </si>
  <si>
    <t>ні</t>
  </si>
  <si>
    <t>Сума, в грн</t>
  </si>
  <si>
    <t>6.2.Порука*</t>
  </si>
  <si>
    <t>6.2.3.Наявність майна у діючого поручителя по підприємству, що знаходиться в стадії банкрутства/ліквідації</t>
  </si>
  <si>
    <t>6.2.4. Детальний опис поруки</t>
  </si>
  <si>
    <t>так</t>
  </si>
  <si>
    <t>Дата останньої переоцінки</t>
  </si>
  <si>
    <t>6.2.5. Заставна вартість після переоцінки</t>
  </si>
  <si>
    <t>Результати фотофіксації об'єкту</t>
  </si>
  <si>
    <t>Паспорт торгів: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</si>
  <si>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</si>
  <si>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</si>
  <si>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</si>
  <si>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</si>
  <si>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</si>
  <si>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Інше</t>
  </si>
  <si>
    <t>Інформаційні посилання на об'єкт:</t>
  </si>
  <si>
    <t>Посилання:</t>
  </si>
  <si>
    <t>ПУБЛІЧНИЙ ПАСПОРТ АКТИВУ
щодо прав вимоги за кредитом</t>
  </si>
  <si>
    <t>нерухомість</t>
  </si>
  <si>
    <t>АТ "ІМЕКСБАНК"</t>
  </si>
  <si>
    <r>
      <t xml:space="preserve">Оцінчна вартість активу </t>
    </r>
    <r>
      <rPr>
        <b/>
        <sz val="11"/>
        <color indexed="8"/>
        <rFont val="Calibri"/>
        <family val="2"/>
      </rPr>
      <t xml:space="preserve">грн. </t>
    </r>
    <r>
      <rPr>
        <sz val="11"/>
        <color rgb="FF000000"/>
        <rFont val="Calibri"/>
        <family val="2"/>
      </rPr>
      <t>без ПДВ</t>
    </r>
  </si>
  <si>
    <t>Назва банку</t>
  </si>
  <si>
    <t>Кредитний договір (№, дата)</t>
  </si>
  <si>
    <t>Тип (юр./фіз. особа)</t>
  </si>
  <si>
    <t>КВЕД</t>
  </si>
  <si>
    <t>Відмітка про розташування у Криму 
або зоні АТО</t>
  </si>
  <si>
    <t>Місцезнакходження (область, місто)</t>
  </si>
  <si>
    <t>Тип кредитного продукту:</t>
  </si>
  <si>
    <t>Загальна заборгованость (тіло,%, штрафи), грн:</t>
  </si>
  <si>
    <t>Кількість днів просрочення оплати боргу:</t>
  </si>
  <si>
    <t>Наявність поручителя</t>
  </si>
  <si>
    <t>Наявність документів кредитної справи ("так" /"ні")</t>
  </si>
  <si>
    <t>Залишок заборгованості по тілу в валюті кредиту</t>
  </si>
  <si>
    <t xml:space="preserve"> СТАН ПРЕТЕНЗІЙНО-ПОЗОВНОЇ РОБОТИ</t>
  </si>
  <si>
    <t>ЗАБЕЗПЕЧЕННЯ ЗА МАЙНОВИМИ ПРАВАМИ</t>
  </si>
  <si>
    <t>Залучення колекторів (так/ні):</t>
  </si>
  <si>
    <t>Надіслання вимоги/претензії (дата)</t>
  </si>
  <si>
    <t>Факт звернення до суду (дата)</t>
  </si>
  <si>
    <t>ДВС (дата провадження)</t>
  </si>
  <si>
    <t>Судове провадження (так/ні)</t>
  </si>
  <si>
    <t>Дата початку банкрутства</t>
  </si>
  <si>
    <t>Банк внесений до реєстру кредиторів (так/ні)</t>
  </si>
  <si>
    <t>Дата визнання позичальника банкрутом</t>
  </si>
  <si>
    <t>Транспортні засоби, спецтехніка</t>
  </si>
  <si>
    <t>Земельні ділянки</t>
  </si>
  <si>
    <t>Нерухомість</t>
  </si>
  <si>
    <t>Цілісний майновий комплекс</t>
  </si>
  <si>
    <t>Товари в обороті</t>
  </si>
  <si>
    <t>Обладнання</t>
  </si>
  <si>
    <t>Майнові права</t>
  </si>
  <si>
    <t>Застава*</t>
  </si>
  <si>
    <t>Фактична адреса місцезнаходження об'єкта:</t>
  </si>
  <si>
    <t>Вартість застави на дату укладання договору, грн</t>
  </si>
  <si>
    <t>Вартість застави відповідно до останньої переоцінки, грн</t>
  </si>
  <si>
    <t>Класифікатор застави (нерухомість -1,  рухоме майно - 2, товари в обороті -3, майнові права- 4, цінні папери-5)</t>
  </si>
  <si>
    <t>Стислий опис застави</t>
  </si>
  <si>
    <t>Внесення інформації про забезпечення зобов’язання/обтяження речових права/рухомого та нерухомого майна у відповідних державних реєстрах в розрізі обєктів застави</t>
  </si>
  <si>
    <t>кредитна лінія</t>
  </si>
  <si>
    <t>Майнові права за попередніми договорами (права вимоги на укладання основних договорів купівлі-продажу земельних ділянок у кількості 80 одиниць, загальною площею 392,33 га), що належать ТОВ «БІЗНЕС-РОЗВИТОК» та знаходяться за адресою: Одеська обл., Біляївський район, Августівська сільська рада</t>
  </si>
  <si>
    <t>Одеська обл., Біляївський район, Августівська сільська рада</t>
  </si>
  <si>
    <t xml:space="preserve">майнові права </t>
  </si>
  <si>
    <t>Одеська обл., місто Одеса</t>
  </si>
  <si>
    <t>Код КВЕД 47.11 Роздрібна торгівля в неспеціалізованих магазинах переважно продуктами харчування, напоями та тютюновими виробами;
Код КВЕД 56.10 Діяльність ресторанів, надання послуг мобільного харчування;
Код КВЕД 68.20 Надання в оренду й експлуатацію власного чи орендованого нерухомого майна (основний)</t>
  </si>
  <si>
    <t>№ 15/13</t>
  </si>
  <si>
    <t>нежитлова будівля, яка складається з будівлі пологового відділення ВРХ-літ."А", загальною площею 1823,00 кв.м.</t>
  </si>
  <si>
    <t>нежитлова будівля, яка складається з літ."А"-будівлі їдальні, загальною площею 412,50 кв.м.</t>
  </si>
  <si>
    <t>нежитлова будівля, яка складається з літ."А"-будівля диспетчерської, літ."Б"-будівля автогаражу, літ. "В"-будівля ремонтної мастерні, літ."Г"-будівля автогаражу, літ."Д"-будівля автогаражу, літ."Е"-будівля ремонтної мастерні, загальною площею 1279,80 кв.м.</t>
  </si>
  <si>
    <t>нежитлова будівля, яка складається з будівлі пологового відділення ВРХ-літ."А", загальною площею 1823,00 кв.м.; нежитлова будівля, яка складається з літ."А"-будівлі їдальні, загальною площею 412,50 кв.м.;нежитлова будівля, яка складається з літ."А"-будівля диспетчерської, літ."Б"-будівля автогаражу, літ. "В"-будівля ремонтної мастерні, літ."Г"-будівля автогаражу, літ."Д"-будівля автогаражу, літ."Е"-будівля ремонтної мастерні, загальною площею 1279,80 кв.м.</t>
  </si>
  <si>
    <t>виїмка документів кредитної справи  згідно ухвали Приморського райсуду від 28.04.2015 по справі № 522/8692/15- к</t>
  </si>
  <si>
    <t>с.Августівка, вул.Кооперативна, 17 (їдальня)</t>
  </si>
  <si>
    <t>с.Августівка, вул.Кооперативна, 9-А</t>
  </si>
  <si>
    <t>станом на 01.02.2018 року</t>
  </si>
  <si>
    <t>https://prozorro.sale/auction/UA-EA-2018-01-05-000081-a</t>
  </si>
  <si>
    <t>http://torgi.fg.gov.ua/sale/auc.php?ID=146085</t>
  </si>
  <si>
    <t>http://www.fg.gov.ua/not-paying/liquidation/96-imexbank/31485-asset-sell-id-146085</t>
  </si>
  <si>
    <t>http://imexbank.com.ua/ukr/news/0501182_pasport-vidkritih-torgiv-auktsionu-z-prodazhu-prav-vimogi-at-imeksbank-na-elektronnomu-majda.html</t>
  </si>
  <si>
    <t>Перша початкова восьмі торги</t>
  </si>
  <si>
    <t>https://prozorro.sale/auction/UA-EA-2017-12-26-000072-c</t>
  </si>
  <si>
    <t>http://torgi.fg.gov.ua/sale/auc.php?ID=168390</t>
  </si>
  <si>
    <t>http://www.fg.gov.ua/not-paying/liquidation/96-imexbank/30756-asset-sell-id-143799</t>
  </si>
  <si>
    <t>http://imexbank.com.ua/ukr/news/26123_pasport-vidkritih-torgiv-auktsionu-z-prodazhu-prav-vimogi-at-imeksbank-na-tov-zakupivli-jua-05.html</t>
  </si>
  <si>
    <t>Перша початкова сьомі торги</t>
  </si>
  <si>
    <t>https://prozorro.sale/auction/UA-EA-2017-12-08-000176-c</t>
  </si>
  <si>
    <t>http://torgi.fg.gov.ua/sale/auc.php?ID=139246</t>
  </si>
  <si>
    <t>http://www.fg.gov.ua/not-paying/liquidation/96-imexbank/29402-asset-sell-id-139246</t>
  </si>
  <si>
    <t>http://imexbank.com.ua/ukr/news/0812173_pasport-vidkritih-torgiv-auktsionu-z-prodazhu-prav-vimogi-at-imeksbank-na-elektronnomu-majda.html</t>
  </si>
  <si>
    <t>Перша початкова шості торги</t>
  </si>
  <si>
    <t>https://prozorro.sale/auction/UA-EA-2017-11-24-000100-c</t>
  </si>
  <si>
    <t>http://torgi.fg.gov.ua/sale/183643/</t>
  </si>
  <si>
    <t>http://www.fg.gov.ua/not-paying/liquidation/96-imexbank/28075-asset-sell-id-134520</t>
  </si>
  <si>
    <t>http://imexbank.com.ua/ukr/news/2411176_pasport-vidkritih-torgiv-auktsionu-z-prodazhu-prav-vimogi-at-imeksbank-na-elektronnomu-majda.html</t>
  </si>
  <si>
    <t>Перша початкова пяті торги</t>
  </si>
  <si>
    <t>https://prozorro.sale/auction/UA-EA-2017-11-09-000150-a</t>
  </si>
  <si>
    <t>http://torgi.fg.gov.ua/sale/183642/</t>
  </si>
  <si>
    <t>http://www.fg.gov.ua/not-paying/liquidation/96-imexbank/26416-asset-sell-id-119755</t>
  </si>
  <si>
    <t>http://imexbank.com.ua/ukr/news/0911178_pasport-vidkritih-torgiv-auktsionu-z-prodazhu-prav-vimogi-at-imeksbank-na-elektronnomu-majda.html</t>
  </si>
  <si>
    <t>Перша початкова четверті торги</t>
  </si>
  <si>
    <t>https://prozorro.sale/auction/UA-EA-2017-10-30-000141-a</t>
  </si>
  <si>
    <t>http://torgi.fg.gov.ua/sale/180851/</t>
  </si>
  <si>
    <t>http://www.fg.gov.ua/not-paying/liquidation/96-imexbank/25335-asset-sell-id-18639</t>
  </si>
  <si>
    <t>http://imexbank.com.ua/ukr/news/30101710_pasport-vidkritih-torgiv-auktsionu-z-prodazhu-prav-vimogi-at-imeksbank-na-elektronnomu-majd.html</t>
  </si>
  <si>
    <t>Перша початкова треті торги</t>
  </si>
  <si>
    <t>https://prozorro.sale/auction/UA-EA-2017-10-13-000148-a</t>
  </si>
  <si>
    <t>Не разместили</t>
  </si>
  <si>
    <t>http://www.fg.gov.ua/not-paying/liquidation/96-imexbank/23461-pasport-vidkrytykh-torhiv-auktsionu-z-prodazhu-prav-vymohy-at-delta-bank-na-elektronnomu-torhovomu-maydanchyku-tov-zakupivli-yua</t>
  </si>
  <si>
    <t>http://imexbank.com.ua/ukr/news/1310174_pasport-vidkritih-torgiv-auktsionu-z-prodazhu-prav-vimogi-at-imeksbank-na-elektronnomu-majda.html</t>
  </si>
  <si>
    <t>Перша початкова другі торги</t>
  </si>
  <si>
    <t>https://prozorro.sale/auction/search/?query=Q82642b19737&amp;source=all&amp;index=3</t>
  </si>
  <si>
    <t>http://torgi.fg.gov.ua/sale/pasport_vidkrytykh_torgiv_auktsionu_z_prodazhu_prav_vymogy_at_imeksbank_11_10_2017_13491_/</t>
  </si>
  <si>
    <t>http://www.fg.gov.ua/not-paying/liquidation/96-imexbank/22226-11102017-13491</t>
  </si>
  <si>
    <t>http://imexbank.com.ua/ukr/news/0210174_pasport-vidkritih-torgiv-auktsionu-z-prodazhu-prav-vimogi-at-imeksbank-na-elektronnomu-majda.html</t>
  </si>
  <si>
    <t>Перша початкова перші торги</t>
  </si>
  <si>
    <t>відсутні зареєстровані учасники</t>
  </si>
  <si>
    <t>ТОВ "Експертна компанія "Професіонал"</t>
  </si>
  <si>
    <t xml:space="preserve"> </t>
  </si>
  <si>
    <t>Майнові права за попередніми договорами (права вимоги на укладання основних договорів купівлі-продажу земельних ділянок у кількості 80 одиниць, загальною площею 392,33 га), що належать майновому поручителю та знаходяться за адресою: Одеська обл., Біляївський район, Августівська сільська рада</t>
  </si>
  <si>
    <t>Одеська область, Біляївський р-н, с.Августівка, вул.Польова</t>
  </si>
  <si>
    <t>Одеська область, Біляївський р-н, с.Августівка, вул.Кооперативна</t>
  </si>
  <si>
    <t>*іпотечний договір від 31.07.2014 за р.н. 4058 розірваний, договір про розірвання від 26.12.2014  за р.н. 6203. Уповноваженою особою надіслано повідомлення про нікчемність правочину від 15.01.2016  №180</t>
  </si>
  <si>
    <t>нежила будівля, яка складається з нежилої будівлі під літ. "А" загальною площею 1168,4 кв.м., та басейном бід літ. "Ж" та розташована на земельній ділянці площею 0,2725 га, яка знаходиться в аренді ТОВ за адресою м. Одеса, вул. Чорноморська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</si>
</sst>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"/>
    <numFmt numFmtId="165" formatCode="_-* #,##0.00\₴_-;\-* #,##0.00\₴_-;_-* \-??\₴_-;_-@_-"/>
    <numFmt numFmtId="166" formatCode="_-* #,##0.00_₴_-;\-* #,##0.00_₴_-;_-* \-??_₴_-;_-@_-"/>
    <numFmt numFmtId="167" formatCode="_-* #,##0_₴_-;\-* #,##0_₴_-;_-* \-??_₴_-;_-@_-"/>
    <numFmt numFmtId="168" formatCode="_-* #,##0_₴_-;\-* #,##0_₴_-;_-* \-_₴_-;_-@_-"/>
    <numFmt numFmtId="169" formatCode="#,##0_₴"/>
    <numFmt numFmtId="170" formatCode="dd/mm/yy"/>
    <numFmt numFmtId="171" formatCode="_-* #,##0_₴_-;\-* #,##0_₴_-;_-* &quot;-&quot;??_₴_-;_-@_-"/>
    <numFmt numFmtId="172" formatCode="[$-FC19]d\ mmmm\ yyyy\ &quot;г.&quot;"/>
    <numFmt numFmtId="173" formatCode="_-* #,##0.00_₴_-;\-* #,##0.00_₴_-;_-* &quot;-&quot;??_₴_-;_-@_-"/>
    <numFmt numFmtId="174" formatCode="#,##0.00_ ;\-#,##0.00\ "/>
    <numFmt numFmtId="175" formatCode="#,##0.00_₴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.00_р_."/>
    <numFmt numFmtId="181" formatCode="[$$-C09]#,##0.00"/>
  </numFmts>
  <fonts count="57">
    <font>
      <sz val="11"/>
      <color rgb="FF000000"/>
      <name val="Calibri"/>
      <family val="2"/>
    </font>
    <font>
      <sz val="11"/>
      <color indexed="55"/>
      <name val="Calibri"/>
      <family val="2"/>
    </font>
    <font>
      <b/>
      <sz val="11"/>
      <color indexed="55"/>
      <name val="Times New Roman"/>
      <family val="1"/>
    </font>
    <font>
      <sz val="11"/>
      <color indexed="55"/>
      <name val="Times New Roman"/>
      <family val="1"/>
    </font>
    <font>
      <sz val="11"/>
      <name val="Times New Roman"/>
      <family val="1"/>
    </font>
    <font>
      <b/>
      <sz val="12"/>
      <color indexed="54"/>
      <name val="Calibri"/>
      <family val="2"/>
    </font>
    <font>
      <b/>
      <sz val="11"/>
      <color indexed="55"/>
      <name val="Calibri"/>
      <family val="2"/>
    </font>
    <font>
      <b/>
      <sz val="10"/>
      <color indexed="55"/>
      <name val="Calibri"/>
      <family val="2"/>
    </font>
    <font>
      <b/>
      <sz val="10"/>
      <name val="Calibri"/>
      <family val="2"/>
    </font>
    <font>
      <b/>
      <sz val="9"/>
      <color indexed="55"/>
      <name val="Calibri"/>
      <family val="2"/>
    </font>
    <font>
      <sz val="10"/>
      <color indexed="55"/>
      <name val="Calibri"/>
      <family val="2"/>
    </font>
    <font>
      <u val="single"/>
      <sz val="11"/>
      <color indexed="31"/>
      <name val="Calibri"/>
      <family val="2"/>
    </font>
    <font>
      <i/>
      <sz val="11"/>
      <color indexed="55"/>
      <name val="Calibri"/>
      <family val="2"/>
    </font>
    <font>
      <sz val="8"/>
      <color indexed="55"/>
      <name val="Times New Roman"/>
      <family val="1"/>
    </font>
    <font>
      <sz val="8"/>
      <color indexed="55"/>
      <name val="Calibri"/>
      <family val="2"/>
    </font>
    <font>
      <sz val="8"/>
      <name val="Times New Roman"/>
      <family val="1"/>
    </font>
    <font>
      <b/>
      <sz val="8"/>
      <color indexed="55"/>
      <name val="Times New Roman"/>
      <family val="1"/>
    </font>
    <font>
      <sz val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62"/>
      <name val="Calibri"/>
      <family val="2"/>
    </font>
    <font>
      <b/>
      <sz val="11"/>
      <color indexed="44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14"/>
      <name val="Calibri"/>
      <family val="2"/>
    </font>
    <font>
      <b/>
      <sz val="18"/>
      <color indexed="54"/>
      <name val="Cambria"/>
      <family val="2"/>
    </font>
    <font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sz val="11"/>
      <color indexed="12"/>
      <name val="Calibri"/>
      <family val="2"/>
    </font>
    <font>
      <i/>
      <sz val="11"/>
      <color indexed="15"/>
      <name val="Calibri"/>
      <family val="2"/>
    </font>
    <font>
      <sz val="11"/>
      <color indexed="44"/>
      <name val="Calibri"/>
      <family val="2"/>
    </font>
    <font>
      <sz val="11"/>
      <color indexed="45"/>
      <name val="Calibri"/>
      <family val="2"/>
    </font>
    <font>
      <sz val="11"/>
      <color indexed="9"/>
      <name val="Calibri"/>
      <family val="2"/>
    </font>
    <font>
      <sz val="10"/>
      <color indexed="55"/>
      <name val="Times New Roman"/>
      <family val="1"/>
    </font>
    <font>
      <b/>
      <sz val="8"/>
      <color indexed="55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</borders>
  <cellStyleXfs count="68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18" fillId="0" borderId="0">
      <alignment/>
      <protection/>
    </xf>
    <xf numFmtId="0" fontId="1" fillId="0" borderId="0">
      <alignment/>
      <protection/>
    </xf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165" fontId="0" fillId="0" borderId="0">
      <alignment/>
      <protection/>
    </xf>
    <xf numFmtId="42" fontId="1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37" fillId="0" borderId="0">
      <alignment/>
      <protection/>
    </xf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0" fillId="0" borderId="0">
      <alignment/>
      <protection/>
    </xf>
    <xf numFmtId="9" fontId="37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73" fontId="37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5" fillId="0" borderId="11" xfId="0" applyFont="1" applyBorder="1" applyAlignment="1" applyProtection="1">
      <alignment/>
      <protection/>
    </xf>
    <xf numFmtId="0" fontId="6" fillId="0" borderId="12" xfId="0" applyFont="1" applyBorder="1" applyAlignment="1">
      <alignment horizontal="center"/>
    </xf>
    <xf numFmtId="0" fontId="7" fillId="0" borderId="11" xfId="0" applyFont="1" applyBorder="1" applyAlignment="1" applyProtection="1">
      <alignment horizontal="left" vertical="center"/>
      <protection/>
    </xf>
    <xf numFmtId="0" fontId="0" fillId="0" borderId="13" xfId="0" applyFont="1" applyBorder="1" applyAlignment="1" applyProtection="1">
      <alignment horizontal="center" vertical="center"/>
      <protection/>
    </xf>
    <xf numFmtId="0" fontId="0" fillId="0" borderId="12" xfId="0" applyFont="1" applyBorder="1" applyAlignment="1">
      <alignment horizontal="center" vertical="center"/>
    </xf>
    <xf numFmtId="0" fontId="7" fillId="0" borderId="11" xfId="0" applyFont="1" applyBorder="1" applyAlignment="1" applyProtection="1">
      <alignment horizontal="left" vertical="center" wrapText="1"/>
      <protection/>
    </xf>
    <xf numFmtId="49" fontId="0" fillId="0" borderId="13" xfId="0" applyNumberFormat="1" applyFont="1" applyBorder="1" applyAlignment="1" applyProtection="1">
      <alignment horizontal="center" vertical="center"/>
      <protection/>
    </xf>
    <xf numFmtId="4" fontId="0" fillId="0" borderId="14" xfId="0" applyNumberFormat="1" applyBorder="1" applyAlignment="1" applyProtection="1">
      <alignment horizontal="right"/>
      <protection/>
    </xf>
    <xf numFmtId="0" fontId="0" fillId="33" borderId="0" xfId="0" applyFont="1" applyFill="1" applyAlignment="1">
      <alignment/>
    </xf>
    <xf numFmtId="167" fontId="0" fillId="0" borderId="14" xfId="0" applyNumberFormat="1" applyFont="1" applyBorder="1" applyAlignment="1" applyProtection="1">
      <alignment horizontal="right"/>
      <protection/>
    </xf>
    <xf numFmtId="0" fontId="0" fillId="0" borderId="15" xfId="0" applyBorder="1" applyAlignment="1" applyProtection="1">
      <alignment horizontal="right"/>
      <protection/>
    </xf>
    <xf numFmtId="0" fontId="0" fillId="0" borderId="11" xfId="0" applyBorder="1" applyAlignment="1" applyProtection="1">
      <alignment horizontal="center" vertical="center"/>
      <protection/>
    </xf>
    <xf numFmtId="14" fontId="0" fillId="0" borderId="14" xfId="0" applyNumberFormat="1" applyFont="1" applyBorder="1" applyAlignment="1" applyProtection="1">
      <alignment horizontal="center"/>
      <protection/>
    </xf>
    <xf numFmtId="0" fontId="0" fillId="0" borderId="14" xfId="0" applyFont="1" applyBorder="1" applyAlignment="1" applyProtection="1">
      <alignment horizontal="center"/>
      <protection/>
    </xf>
    <xf numFmtId="4" fontId="0" fillId="0" borderId="11" xfId="0" applyNumberFormat="1" applyFont="1" applyBorder="1" applyAlignment="1" applyProtection="1">
      <alignment horizontal="center" wrapText="1"/>
      <protection/>
    </xf>
    <xf numFmtId="167" fontId="0" fillId="0" borderId="11" xfId="0" applyNumberFormat="1" applyFont="1" applyBorder="1" applyAlignment="1" applyProtection="1">
      <alignment horizontal="center" wrapText="1"/>
      <protection/>
    </xf>
    <xf numFmtId="9" fontId="0" fillId="0" borderId="14" xfId="0" applyNumberFormat="1" applyFont="1" applyBorder="1" applyAlignment="1" applyProtection="1">
      <alignment horizontal="center"/>
      <protection/>
    </xf>
    <xf numFmtId="0" fontId="0" fillId="0" borderId="0" xfId="0" applyFont="1" applyBorder="1" applyAlignment="1">
      <alignment horizontal="center" vertical="center"/>
    </xf>
    <xf numFmtId="0" fontId="0" fillId="0" borderId="16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14" fontId="0" fillId="0" borderId="0" xfId="0" applyNumberFormat="1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/>
    </xf>
    <xf numFmtId="167" fontId="0" fillId="0" borderId="0" xfId="0" applyNumberFormat="1" applyFont="1" applyBorder="1" applyAlignment="1" applyProtection="1">
      <alignment horizontal="center" wrapText="1"/>
      <protection/>
    </xf>
    <xf numFmtId="9" fontId="0" fillId="0" borderId="10" xfId="0" applyNumberFormat="1" applyFont="1" applyBorder="1" applyAlignment="1" applyProtection="1">
      <alignment horizontal="center"/>
      <protection/>
    </xf>
    <xf numFmtId="0" fontId="6" fillId="0" borderId="17" xfId="0" applyFont="1" applyBorder="1" applyAlignment="1">
      <alignment horizontal="center"/>
    </xf>
    <xf numFmtId="0" fontId="10" fillId="34" borderId="18" xfId="0" applyFont="1" applyFill="1" applyBorder="1" applyAlignment="1" applyProtection="1">
      <alignment horizontal="left" vertical="center"/>
      <protection/>
    </xf>
    <xf numFmtId="0" fontId="10" fillId="34" borderId="14" xfId="0" applyFont="1" applyFill="1" applyBorder="1" applyAlignment="1" applyProtection="1">
      <alignment horizontal="left" vertical="center"/>
      <protection/>
    </xf>
    <xf numFmtId="0" fontId="7" fillId="34" borderId="11" xfId="0" applyFont="1" applyFill="1" applyBorder="1" applyAlignment="1" applyProtection="1">
      <alignment horizontal="center" wrapText="1"/>
      <protection/>
    </xf>
    <xf numFmtId="0" fontId="10" fillId="34" borderId="11" xfId="0" applyFont="1" applyFill="1" applyBorder="1" applyAlignment="1" applyProtection="1">
      <alignment/>
      <protection/>
    </xf>
    <xf numFmtId="14" fontId="0" fillId="0" borderId="11" xfId="0" applyNumberFormat="1" applyFont="1" applyBorder="1" applyAlignment="1" applyProtection="1">
      <alignment horizontal="center" vertical="center"/>
      <protection/>
    </xf>
    <xf numFmtId="0" fontId="0" fillId="0" borderId="11" xfId="0" applyFont="1" applyBorder="1" applyAlignment="1">
      <alignment horizontal="center" vertical="center"/>
    </xf>
    <xf numFmtId="4" fontId="3" fillId="0" borderId="11" xfId="0" applyNumberFormat="1" applyFont="1" applyBorder="1" applyAlignment="1" applyProtection="1">
      <alignment horizontal="right" wrapText="1"/>
      <protection locked="0"/>
    </xf>
    <xf numFmtId="169" fontId="0" fillId="0" borderId="0" xfId="0" applyNumberFormat="1" applyFont="1" applyBorder="1" applyAlignment="1" applyProtection="1">
      <alignment horizontal="right" wrapText="1"/>
      <protection locked="0"/>
    </xf>
    <xf numFmtId="0" fontId="11" fillId="35" borderId="11" xfId="0" applyFont="1" applyFill="1" applyBorder="1" applyAlignment="1" applyProtection="1">
      <alignment horizontal="center"/>
      <protection/>
    </xf>
    <xf numFmtId="0" fontId="11" fillId="0" borderId="11" xfId="0" applyFont="1" applyBorder="1" applyAlignment="1" applyProtection="1">
      <alignment horizontal="center"/>
      <protection/>
    </xf>
    <xf numFmtId="169" fontId="0" fillId="0" borderId="11" xfId="0" applyNumberFormat="1" applyFont="1" applyBorder="1" applyAlignment="1" applyProtection="1">
      <alignment horizontal="right" wrapText="1"/>
      <protection locked="0"/>
    </xf>
    <xf numFmtId="4" fontId="3" fillId="0" borderId="11" xfId="0" applyNumberFormat="1" applyFont="1" applyBorder="1" applyAlignment="1" applyProtection="1">
      <alignment horizontal="right" wrapText="1"/>
      <protection locked="0"/>
    </xf>
    <xf numFmtId="49" fontId="0" fillId="0" borderId="11" xfId="0" applyNumberFormat="1" applyFont="1" applyBorder="1" applyAlignment="1" applyProtection="1">
      <alignment horizontal="center" vertical="center"/>
      <protection/>
    </xf>
    <xf numFmtId="169" fontId="0" fillId="0" borderId="11" xfId="0" applyNumberFormat="1" applyBorder="1" applyAlignment="1" applyProtection="1">
      <alignment horizontal="right" wrapText="1"/>
      <protection locked="0"/>
    </xf>
    <xf numFmtId="169" fontId="12" fillId="0" borderId="11" xfId="0" applyNumberFormat="1" applyFont="1" applyBorder="1" applyAlignment="1" applyProtection="1">
      <alignment horizontal="right" wrapText="1"/>
      <protection locked="0"/>
    </xf>
    <xf numFmtId="4" fontId="6" fillId="0" borderId="11" xfId="0" applyNumberFormat="1" applyFont="1" applyBorder="1" applyAlignment="1">
      <alignment horizontal="right" wrapText="1"/>
    </xf>
    <xf numFmtId="0" fontId="0" fillId="35" borderId="13" xfId="0" applyFill="1" applyBorder="1" applyAlignment="1">
      <alignment/>
    </xf>
    <xf numFmtId="0" fontId="0" fillId="35" borderId="14" xfId="0" applyFill="1" applyBorder="1" applyAlignment="1">
      <alignment/>
    </xf>
    <xf numFmtId="0" fontId="2" fillId="0" borderId="11" xfId="0" applyFont="1" applyBorder="1" applyAlignment="1">
      <alignment horizontal="left"/>
    </xf>
    <xf numFmtId="0" fontId="13" fillId="0" borderId="11" xfId="0" applyFont="1" applyBorder="1" applyAlignment="1">
      <alignment horizontal="left" vertical="center" wrapText="1"/>
    </xf>
    <xf numFmtId="0" fontId="14" fillId="0" borderId="11" xfId="0" applyFont="1" applyBorder="1" applyAlignment="1">
      <alignment wrapText="1"/>
    </xf>
    <xf numFmtId="170" fontId="14" fillId="0" borderId="11" xfId="0" applyNumberFormat="1" applyFont="1" applyBorder="1" applyAlignment="1">
      <alignment wrapText="1"/>
    </xf>
    <xf numFmtId="0" fontId="13" fillId="0" borderId="11" xfId="0" applyFont="1" applyBorder="1" applyAlignment="1">
      <alignment vertical="center" wrapText="1"/>
    </xf>
    <xf numFmtId="168" fontId="14" fillId="0" borderId="11" xfId="0" applyNumberFormat="1" applyFont="1" applyBorder="1" applyAlignment="1">
      <alignment wrapText="1"/>
    </xf>
    <xf numFmtId="14" fontId="14" fillId="0" borderId="11" xfId="0" applyNumberFormat="1" applyFont="1" applyBorder="1" applyAlignment="1">
      <alignment wrapText="1"/>
    </xf>
    <xf numFmtId="0" fontId="15" fillId="0" borderId="11" xfId="0" applyFont="1" applyBorder="1" applyAlignment="1">
      <alignment vertical="center" wrapText="1"/>
    </xf>
    <xf numFmtId="0" fontId="0" fillId="0" borderId="0" xfId="0" applyAlignment="1">
      <alignment wrapText="1"/>
    </xf>
    <xf numFmtId="0" fontId="16" fillId="34" borderId="11" xfId="0" applyFont="1" applyFill="1" applyBorder="1" applyAlignment="1">
      <alignment vertical="center" wrapText="1"/>
    </xf>
    <xf numFmtId="0" fontId="14" fillId="0" borderId="11" xfId="0" applyFont="1" applyBorder="1" applyAlignment="1">
      <alignment/>
    </xf>
    <xf numFmtId="170" fontId="14" fillId="0" borderId="11" xfId="0" applyNumberFormat="1" applyFont="1" applyBorder="1" applyAlignment="1">
      <alignment/>
    </xf>
    <xf numFmtId="168" fontId="14" fillId="0" borderId="11" xfId="0" applyNumberFormat="1" applyFont="1" applyBorder="1" applyAlignment="1">
      <alignment/>
    </xf>
    <xf numFmtId="14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0" applyFont="1" applyFill="1" applyBorder="1" applyAlignment="1" applyProtection="1">
      <alignment horizontal="center" vertical="center"/>
      <protection/>
    </xf>
    <xf numFmtId="0" fontId="6" fillId="0" borderId="11" xfId="0" applyFont="1" applyFill="1" applyBorder="1" applyAlignment="1">
      <alignment vertical="center"/>
    </xf>
    <xf numFmtId="171" fontId="6" fillId="0" borderId="11" xfId="64" applyNumberFormat="1" applyFont="1" applyFill="1" applyBorder="1" applyAlignment="1" applyProtection="1">
      <alignment horizontal="center" vertical="center" wrapText="1"/>
      <protection/>
    </xf>
    <xf numFmtId="14" fontId="1" fillId="0" borderId="11" xfId="64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>
      <alignment vertical="center"/>
    </xf>
    <xf numFmtId="4" fontId="0" fillId="0" borderId="11" xfId="0" applyNumberFormat="1" applyFill="1" applyBorder="1" applyAlignment="1">
      <alignment horizontal="center" vertical="center"/>
    </xf>
    <xf numFmtId="0" fontId="0" fillId="0" borderId="13" xfId="0" applyFont="1" applyBorder="1" applyAlignment="1" applyProtection="1">
      <alignment horizontal="center" vertical="center" wrapText="1"/>
      <protection/>
    </xf>
    <xf numFmtId="49" fontId="0" fillId="0" borderId="11" xfId="0" applyNumberFormat="1" applyFill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4" fontId="0" fillId="0" borderId="0" xfId="0" applyNumberFormat="1" applyFont="1" applyBorder="1" applyAlignment="1" applyProtection="1">
      <alignment horizontal="right" wrapText="1"/>
      <protection locked="0"/>
    </xf>
    <xf numFmtId="0" fontId="37" fillId="0" borderId="0" xfId="55">
      <alignment/>
      <protection/>
    </xf>
    <xf numFmtId="0" fontId="37" fillId="0" borderId="11" xfId="55" applyBorder="1">
      <alignment/>
      <protection/>
    </xf>
    <xf numFmtId="171" fontId="37" fillId="0" borderId="11" xfId="66" applyNumberFormat="1" applyFont="1" applyBorder="1" applyAlignment="1">
      <alignment/>
    </xf>
    <xf numFmtId="9" fontId="37" fillId="0" borderId="11" xfId="61" applyFont="1" applyBorder="1" applyAlignment="1">
      <alignment/>
    </xf>
    <xf numFmtId="14" fontId="37" fillId="0" borderId="11" xfId="55" applyNumberFormat="1" applyBorder="1">
      <alignment/>
      <protection/>
    </xf>
    <xf numFmtId="174" fontId="37" fillId="0" borderId="11" xfId="66" applyNumberFormat="1" applyFont="1" applyBorder="1" applyAlignment="1">
      <alignment/>
    </xf>
    <xf numFmtId="175" fontId="37" fillId="0" borderId="11" xfId="55" applyNumberFormat="1" applyBorder="1" applyAlignment="1">
      <alignment horizontal="right" wrapText="1"/>
      <protection/>
    </xf>
    <xf numFmtId="14" fontId="37" fillId="0" borderId="11" xfId="55" applyNumberFormat="1" applyBorder="1" applyAlignment="1">
      <alignment horizontal="right" wrapText="1"/>
      <protection/>
    </xf>
    <xf numFmtId="0" fontId="37" fillId="0" borderId="11" xfId="55" applyBorder="1" applyAlignment="1">
      <alignment horizontal="right" wrapText="1"/>
      <protection/>
    </xf>
    <xf numFmtId="0" fontId="56" fillId="0" borderId="11" xfId="55" applyFont="1" applyBorder="1">
      <alignment/>
      <protection/>
    </xf>
    <xf numFmtId="0" fontId="0" fillId="0" borderId="11" xfId="0" applyNumberFormat="1" applyFont="1" applyBorder="1" applyAlignment="1" applyProtection="1">
      <alignment horizontal="center" vertical="center"/>
      <protection/>
    </xf>
    <xf numFmtId="0" fontId="14" fillId="0" borderId="11" xfId="0" applyFont="1" applyBorder="1" applyAlignment="1">
      <alignment horizontal="center" wrapText="1"/>
    </xf>
    <xf numFmtId="4" fontId="14" fillId="0" borderId="11" xfId="0" applyNumberFormat="1" applyFont="1" applyBorder="1" applyAlignment="1">
      <alignment horizontal="center" wrapText="1"/>
    </xf>
    <xf numFmtId="14" fontId="14" fillId="0" borderId="11" xfId="0" applyNumberFormat="1" applyFont="1" applyBorder="1" applyAlignment="1">
      <alignment horizontal="center" wrapText="1"/>
    </xf>
    <xf numFmtId="170" fontId="14" fillId="0" borderId="11" xfId="0" applyNumberFormat="1" applyFont="1" applyBorder="1" applyAlignment="1">
      <alignment horizontal="center" wrapText="1"/>
    </xf>
    <xf numFmtId="174" fontId="14" fillId="0" borderId="11" xfId="0" applyNumberFormat="1" applyFont="1" applyBorder="1" applyAlignment="1">
      <alignment horizontal="center" wrapText="1"/>
    </xf>
    <xf numFmtId="0" fontId="14" fillId="0" borderId="11" xfId="0" applyNumberFormat="1" applyFont="1" applyBorder="1" applyAlignment="1">
      <alignment/>
    </xf>
    <xf numFmtId="174" fontId="14" fillId="0" borderId="11" xfId="0" applyNumberFormat="1" applyFont="1" applyBorder="1" applyAlignment="1">
      <alignment/>
    </xf>
    <xf numFmtId="10" fontId="0" fillId="0" borderId="14" xfId="0" applyNumberFormat="1" applyFont="1" applyBorder="1" applyAlignment="1" applyProtection="1">
      <alignment horizontal="center"/>
      <protection/>
    </xf>
    <xf numFmtId="0" fontId="56" fillId="0" borderId="11" xfId="55" applyFont="1" applyBorder="1" applyAlignment="1">
      <alignment wrapText="1"/>
      <protection/>
    </xf>
    <xf numFmtId="171" fontId="37" fillId="0" borderId="11" xfId="66" applyNumberFormat="1" applyFont="1" applyBorder="1" applyAlignment="1">
      <alignment horizontal="center"/>
    </xf>
    <xf numFmtId="9" fontId="37" fillId="0" borderId="11" xfId="61" applyFont="1" applyBorder="1" applyAlignment="1">
      <alignment horizontal="center"/>
    </xf>
    <xf numFmtId="0" fontId="7" fillId="0" borderId="14" xfId="0" applyFont="1" applyBorder="1" applyAlignment="1" applyProtection="1">
      <alignment horizontal="left" vertical="center" wrapText="1"/>
      <protection/>
    </xf>
    <xf numFmtId="0" fontId="5" fillId="0" borderId="11" xfId="0" applyFont="1" applyBorder="1" applyAlignment="1">
      <alignment horizontal="center" wrapText="1"/>
    </xf>
    <xf numFmtId="14" fontId="5" fillId="0" borderId="19" xfId="0" applyNumberFormat="1" applyFont="1" applyBorder="1" applyAlignment="1" applyProtection="1">
      <alignment horizontal="left"/>
      <protection/>
    </xf>
    <xf numFmtId="0" fontId="6" fillId="34" borderId="13" xfId="0" applyFont="1" applyFill="1" applyBorder="1" applyAlignment="1" applyProtection="1">
      <alignment horizontal="center"/>
      <protection/>
    </xf>
    <xf numFmtId="0" fontId="6" fillId="34" borderId="14" xfId="0" applyFont="1" applyFill="1" applyBorder="1" applyAlignment="1" applyProtection="1">
      <alignment horizontal="center"/>
      <protection/>
    </xf>
    <xf numFmtId="0" fontId="6" fillId="34" borderId="11" xfId="0" applyFont="1" applyFill="1" applyBorder="1" applyAlignment="1" applyProtection="1">
      <alignment horizontal="center"/>
      <protection/>
    </xf>
    <xf numFmtId="0" fontId="7" fillId="0" borderId="11" xfId="0" applyFont="1" applyBorder="1" applyAlignment="1" applyProtection="1">
      <alignment horizontal="left" wrapText="1"/>
      <protection/>
    </xf>
    <xf numFmtId="0" fontId="8" fillId="0" borderId="11" xfId="0" applyFont="1" applyBorder="1" applyAlignment="1" applyProtection="1">
      <alignment horizontal="center" vertical="center" wrapText="1"/>
      <protection/>
    </xf>
    <xf numFmtId="0" fontId="9" fillId="34" borderId="11" xfId="0" applyFont="1" applyFill="1" applyBorder="1" applyAlignment="1" applyProtection="1">
      <alignment horizontal="center" vertical="center"/>
      <protection/>
    </xf>
    <xf numFmtId="0" fontId="9" fillId="34" borderId="11" xfId="0" applyFont="1" applyFill="1" applyBorder="1" applyAlignment="1" applyProtection="1">
      <alignment horizontal="center" vertical="center" wrapText="1"/>
      <protection/>
    </xf>
    <xf numFmtId="4" fontId="4" fillId="0" borderId="13" xfId="0" applyNumberFormat="1" applyFont="1" applyBorder="1" applyAlignment="1" applyProtection="1">
      <alignment horizontal="center" vertical="center" wrapText="1"/>
      <protection/>
    </xf>
    <xf numFmtId="0" fontId="4" fillId="0" borderId="14" xfId="0" applyNumberFormat="1" applyFont="1" applyBorder="1" applyAlignment="1" applyProtection="1">
      <alignment horizontal="center" vertical="center" wrapText="1"/>
      <protection/>
    </xf>
    <xf numFmtId="0" fontId="7" fillId="0" borderId="11" xfId="0" applyFont="1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7" fillId="0" borderId="11" xfId="0" applyFont="1" applyBorder="1" applyAlignment="1" applyProtection="1">
      <alignment horizontal="center" vertical="center" wrapText="1"/>
      <protection/>
    </xf>
    <xf numFmtId="0" fontId="0" fillId="0" borderId="19" xfId="0" applyFont="1" applyBorder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horizontal="center" vertical="center" wrapText="1"/>
      <protection/>
    </xf>
    <xf numFmtId="0" fontId="0" fillId="0" borderId="17" xfId="0" applyFont="1" applyBorder="1" applyAlignment="1" applyProtection="1">
      <alignment horizontal="center" vertical="center" wrapText="1"/>
      <protection/>
    </xf>
    <xf numFmtId="0" fontId="7" fillId="0" borderId="11" xfId="0" applyFont="1" applyBorder="1" applyAlignment="1" applyProtection="1">
      <alignment horizontal="left" vertical="center" wrapText="1"/>
      <protection/>
    </xf>
    <xf numFmtId="0" fontId="6" fillId="34" borderId="11" xfId="0" applyFont="1" applyFill="1" applyBorder="1" applyAlignment="1">
      <alignment horizontal="center"/>
    </xf>
    <xf numFmtId="166" fontId="7" fillId="0" borderId="11" xfId="0" applyNumberFormat="1" applyFont="1" applyBorder="1" applyAlignment="1" applyProtection="1">
      <alignment horizontal="center" vertical="center" wrapText="1"/>
      <protection/>
    </xf>
    <xf numFmtId="0" fontId="9" fillId="34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>
      <alignment horizontal="center"/>
    </xf>
    <xf numFmtId="0" fontId="37" fillId="0" borderId="11" xfId="55" applyBorder="1" applyAlignment="1">
      <alignment horizontal="center"/>
      <protection/>
    </xf>
    <xf numFmtId="0" fontId="37" fillId="0" borderId="11" xfId="55" applyBorder="1" applyAlignment="1">
      <alignment wrapText="1"/>
      <protection/>
    </xf>
    <xf numFmtId="0" fontId="56" fillId="0" borderId="11" xfId="55" applyFont="1" applyBorder="1" applyAlignment="1">
      <alignment horizontal="center"/>
      <protection/>
    </xf>
    <xf numFmtId="170" fontId="36" fillId="0" borderId="11" xfId="0" applyNumberFormat="1" applyFont="1" applyBorder="1" applyAlignment="1">
      <alignment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TableStyleLight1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Текст предупреждения" xfId="63"/>
    <cellStyle name="Comma" xfId="64"/>
    <cellStyle name="Comma [0]" xfId="65"/>
    <cellStyle name="Финансовый 2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A6A6A6"/>
      <rgbColor rgb="00003366"/>
      <rgbColor rgb="00339966"/>
      <rgbColor rgb="00003300"/>
      <rgbColor rgb="00333300"/>
      <rgbColor rgb="00993300"/>
      <rgbColor rgb="00993366"/>
      <rgbColor rgb="001F497D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image" Target="../media/image4.jpeg" /><Relationship Id="rId4" Type="http://schemas.openxmlformats.org/officeDocument/2006/relationships/image" Target="../media/image5.jpeg" /><Relationship Id="rId5" Type="http://schemas.openxmlformats.org/officeDocument/2006/relationships/image" Target="../media/image6.jpeg" /><Relationship Id="rId6" Type="http://schemas.openxmlformats.org/officeDocument/2006/relationships/image" Target="../media/image7.jpeg" /><Relationship Id="rId7" Type="http://schemas.openxmlformats.org/officeDocument/2006/relationships/image" Target="../media/image8.jpeg" /><Relationship Id="rId8" Type="http://schemas.openxmlformats.org/officeDocument/2006/relationships/image" Target="../media/image9.jpeg" /><Relationship Id="rId9" Type="http://schemas.openxmlformats.org/officeDocument/2006/relationships/image" Target="../media/image10.jpeg" /><Relationship Id="rId10" Type="http://schemas.openxmlformats.org/officeDocument/2006/relationships/image" Target="../media/image11.jpeg" /><Relationship Id="rId11" Type="http://schemas.openxmlformats.org/officeDocument/2006/relationships/image" Target="../media/image12.jpeg" /><Relationship Id="rId12" Type="http://schemas.openxmlformats.org/officeDocument/2006/relationships/image" Target="../media/image1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590550</xdr:colOff>
      <xdr:row>0</xdr:row>
      <xdr:rowOff>38100</xdr:rowOff>
    </xdr:from>
    <xdr:to>
      <xdr:col>9</xdr:col>
      <xdr:colOff>914400</xdr:colOff>
      <xdr:row>1</xdr:row>
      <xdr:rowOff>66675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15625" y="38100"/>
          <a:ext cx="12477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1</xdr:row>
      <xdr:rowOff>57150</xdr:rowOff>
    </xdr:from>
    <xdr:to>
      <xdr:col>9</xdr:col>
      <xdr:colOff>142875</xdr:colOff>
      <xdr:row>21</xdr:row>
      <xdr:rowOff>19050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247650"/>
          <a:ext cx="5038725" cy="3771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209550</xdr:colOff>
      <xdr:row>1</xdr:row>
      <xdr:rowOff>57150</xdr:rowOff>
    </xdr:from>
    <xdr:to>
      <xdr:col>19</xdr:col>
      <xdr:colOff>104775</xdr:colOff>
      <xdr:row>21</xdr:row>
      <xdr:rowOff>19050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247650"/>
          <a:ext cx="5038725" cy="3771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409575</xdr:colOff>
      <xdr:row>1</xdr:row>
      <xdr:rowOff>76200</xdr:rowOff>
    </xdr:from>
    <xdr:to>
      <xdr:col>29</xdr:col>
      <xdr:colOff>304800</xdr:colOff>
      <xdr:row>21</xdr:row>
      <xdr:rowOff>38100</xdr:rowOff>
    </xdr:to>
    <xdr:pic>
      <xdr:nvPicPr>
        <xdr:cNvPr id="3" name="Рисунок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839575" y="266700"/>
          <a:ext cx="5038725" cy="3771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8</xdr:col>
      <xdr:colOff>466725</xdr:colOff>
      <xdr:row>43</xdr:row>
      <xdr:rowOff>152400</xdr:rowOff>
    </xdr:to>
    <xdr:pic>
      <xdr:nvPicPr>
        <xdr:cNvPr id="4" name="Рисунок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4572000"/>
          <a:ext cx="5038725" cy="3771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24</xdr:row>
      <xdr:rowOff>0</xdr:rowOff>
    </xdr:from>
    <xdr:to>
      <xdr:col>19</xdr:col>
      <xdr:colOff>466725</xdr:colOff>
      <xdr:row>43</xdr:row>
      <xdr:rowOff>152400</xdr:rowOff>
    </xdr:to>
    <xdr:pic>
      <xdr:nvPicPr>
        <xdr:cNvPr id="5" name="Рисунок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286500" y="4572000"/>
          <a:ext cx="5038725" cy="3771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24</xdr:row>
      <xdr:rowOff>0</xdr:rowOff>
    </xdr:from>
    <xdr:to>
      <xdr:col>29</xdr:col>
      <xdr:colOff>466725</xdr:colOff>
      <xdr:row>43</xdr:row>
      <xdr:rowOff>152400</xdr:rowOff>
    </xdr:to>
    <xdr:pic>
      <xdr:nvPicPr>
        <xdr:cNvPr id="6" name="Рисунок 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2001500" y="4572000"/>
          <a:ext cx="5038725" cy="3771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48</xdr:row>
      <xdr:rowOff>0</xdr:rowOff>
    </xdr:from>
    <xdr:to>
      <xdr:col>8</xdr:col>
      <xdr:colOff>466725</xdr:colOff>
      <xdr:row>67</xdr:row>
      <xdr:rowOff>152400</xdr:rowOff>
    </xdr:to>
    <xdr:pic>
      <xdr:nvPicPr>
        <xdr:cNvPr id="7" name="Рисунок 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9144000"/>
          <a:ext cx="5038725" cy="3771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48</xdr:row>
      <xdr:rowOff>0</xdr:rowOff>
    </xdr:from>
    <xdr:to>
      <xdr:col>18</xdr:col>
      <xdr:colOff>466725</xdr:colOff>
      <xdr:row>67</xdr:row>
      <xdr:rowOff>152400</xdr:rowOff>
    </xdr:to>
    <xdr:pic>
      <xdr:nvPicPr>
        <xdr:cNvPr id="8" name="Рисунок 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715000" y="9144000"/>
          <a:ext cx="5038725" cy="3771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48</xdr:row>
      <xdr:rowOff>0</xdr:rowOff>
    </xdr:from>
    <xdr:to>
      <xdr:col>29</xdr:col>
      <xdr:colOff>466725</xdr:colOff>
      <xdr:row>67</xdr:row>
      <xdr:rowOff>152400</xdr:rowOff>
    </xdr:to>
    <xdr:pic>
      <xdr:nvPicPr>
        <xdr:cNvPr id="9" name="Рисунок 1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001500" y="9144000"/>
          <a:ext cx="5038725" cy="3771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71</xdr:row>
      <xdr:rowOff>0</xdr:rowOff>
    </xdr:from>
    <xdr:to>
      <xdr:col>8</xdr:col>
      <xdr:colOff>466725</xdr:colOff>
      <xdr:row>90</xdr:row>
      <xdr:rowOff>152400</xdr:rowOff>
    </xdr:to>
    <xdr:pic>
      <xdr:nvPicPr>
        <xdr:cNvPr id="10" name="Рисунок 1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0" y="13525500"/>
          <a:ext cx="5038725" cy="3771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71</xdr:row>
      <xdr:rowOff>0</xdr:rowOff>
    </xdr:from>
    <xdr:to>
      <xdr:col>18</xdr:col>
      <xdr:colOff>466725</xdr:colOff>
      <xdr:row>90</xdr:row>
      <xdr:rowOff>152400</xdr:rowOff>
    </xdr:to>
    <xdr:pic>
      <xdr:nvPicPr>
        <xdr:cNvPr id="11" name="Рисунок 12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5715000" y="13525500"/>
          <a:ext cx="5038725" cy="3771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71</xdr:row>
      <xdr:rowOff>0</xdr:rowOff>
    </xdr:from>
    <xdr:to>
      <xdr:col>29</xdr:col>
      <xdr:colOff>466725</xdr:colOff>
      <xdr:row>90</xdr:row>
      <xdr:rowOff>152400</xdr:rowOff>
    </xdr:to>
    <xdr:pic>
      <xdr:nvPicPr>
        <xdr:cNvPr id="12" name="Рисунок 13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2001500" y="13525500"/>
          <a:ext cx="5038725" cy="3771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1400_CREDIT\&#1059;&#1041;&#1050;\&#1055;&#1056;&#1054;&#1055;&#1054;&#1047;&#1048;&#1062;&#1048;&#1071;\2\2017_&#1055;&#1040;&#1057;&#1055;&#1054;&#1056;&#1058;&#1040;_02_&#1060;&#1045;&#1042;&#1056;&#1040;&#1051;&#1068;\&#1041;&#1091;&#1075;&#1072;&#1079;%20&#1044;&#1077;&#1083;&#1102;&#1082;&#1089;\&#1053;&#1072;%20&#1060;&#1086;&#1085;&#1076;_02032017\&#1053;&#1086;&#1089;&#1082;&#1086;%20&#1043;&#1088;&#1077;&#1073;&#1077;&#1085;&#1085;&#1080;&#1082;\2016%2006%2001%20&#1055;&#1072;&#1089;&#1087;&#1086;&#1088;&#1090;%20&#1082;&#1088;&#1077;&#1076;&#1080;&#1090;&#1099;%20&#1041;&#1091;&#1075;&#1072;&#107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.1."/>
      <sheetName val="5.2"/>
      <sheetName val="ПублПасп"/>
      <sheetName val="Застава"/>
      <sheetName val="Порука"/>
      <sheetName val="КВЕД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tabSelected="1" view="pageBreakPreview" zoomScale="90" zoomScaleNormal="80" zoomScaleSheetLayoutView="90" zoomScalePageLayoutView="90" workbookViewId="0" topLeftCell="A1">
      <selection activeCell="B26" sqref="B26"/>
    </sheetView>
  </sheetViews>
  <sheetFormatPr defaultColWidth="8.57421875" defaultRowHeight="15"/>
  <cols>
    <col min="1" max="1" width="1.1484375" style="0" customWidth="1"/>
    <col min="2" max="2" width="40.28125" style="0" customWidth="1"/>
    <col min="3" max="3" width="46.421875" style="0" customWidth="1"/>
    <col min="4" max="4" width="0" style="0" hidden="1" customWidth="1"/>
    <col min="5" max="5" width="15.57421875" style="0" customWidth="1"/>
    <col min="6" max="7" width="14.421875" style="0" customWidth="1"/>
    <col min="8" max="8" width="19.57421875" style="0" customWidth="1"/>
    <col min="9" max="9" width="13.8515625" style="0" customWidth="1"/>
    <col min="10" max="10" width="14.421875" style="0" customWidth="1"/>
    <col min="11" max="11" width="2.421875" style="0" customWidth="1"/>
  </cols>
  <sheetData>
    <row r="1" spans="1:13" ht="14.25" customHeight="1">
      <c r="A1" s="2"/>
      <c r="B1" s="94" t="s">
        <v>37</v>
      </c>
      <c r="C1" s="94"/>
      <c r="D1" s="94"/>
      <c r="E1" s="94"/>
      <c r="F1" s="94"/>
      <c r="G1" s="94"/>
      <c r="H1" s="94"/>
      <c r="I1" s="94"/>
      <c r="J1" s="94"/>
      <c r="K1" s="3"/>
      <c r="L1" s="3"/>
      <c r="M1" s="3"/>
    </row>
    <row r="2" spans="1:13" ht="27" customHeight="1">
      <c r="A2" s="2"/>
      <c r="B2" s="94"/>
      <c r="C2" s="94"/>
      <c r="D2" s="94"/>
      <c r="E2" s="94"/>
      <c r="F2" s="94"/>
      <c r="G2" s="94"/>
      <c r="H2" s="94"/>
      <c r="I2" s="94"/>
      <c r="J2" s="94"/>
      <c r="K2" s="3"/>
      <c r="L2" s="3"/>
      <c r="M2" s="3"/>
    </row>
    <row r="3" spans="1:13" ht="15.75">
      <c r="A3" s="2"/>
      <c r="B3" s="4" t="s">
        <v>3</v>
      </c>
      <c r="C3" s="95" t="s">
        <v>91</v>
      </c>
      <c r="D3" s="95"/>
      <c r="E3" s="95"/>
      <c r="F3" s="95"/>
      <c r="G3" s="95"/>
      <c r="H3" s="95"/>
      <c r="I3" s="95"/>
      <c r="J3" s="95"/>
      <c r="K3" s="3"/>
      <c r="L3" s="3"/>
      <c r="M3" s="3"/>
    </row>
    <row r="4" spans="1:13" ht="15">
      <c r="A4" s="2"/>
      <c r="B4" s="96" t="s">
        <v>4</v>
      </c>
      <c r="C4" s="96"/>
      <c r="D4" s="5"/>
      <c r="E4" s="97" t="s">
        <v>5</v>
      </c>
      <c r="F4" s="97"/>
      <c r="G4" s="97"/>
      <c r="H4" s="97"/>
      <c r="I4" s="97"/>
      <c r="J4" s="97"/>
      <c r="K4" s="3"/>
      <c r="L4" s="3"/>
      <c r="M4" s="3"/>
    </row>
    <row r="5" spans="1:10" ht="14.25" customHeight="1">
      <c r="A5" s="2"/>
      <c r="B5" s="6" t="s">
        <v>41</v>
      </c>
      <c r="C5" s="7" t="s">
        <v>39</v>
      </c>
      <c r="D5" s="8"/>
      <c r="E5" s="105" t="s">
        <v>47</v>
      </c>
      <c r="F5" s="105"/>
      <c r="G5" s="106" t="s">
        <v>77</v>
      </c>
      <c r="H5" s="106"/>
      <c r="I5" s="100" t="s">
        <v>51</v>
      </c>
      <c r="J5" s="113" t="s">
        <v>88</v>
      </c>
    </row>
    <row r="6" spans="1:12" ht="28.5" customHeight="1">
      <c r="A6" s="2"/>
      <c r="B6" s="9" t="s">
        <v>42</v>
      </c>
      <c r="C6" s="10" t="s">
        <v>83</v>
      </c>
      <c r="D6" s="8"/>
      <c r="E6" s="99" t="s">
        <v>48</v>
      </c>
      <c r="F6" s="99"/>
      <c r="G6" s="99"/>
      <c r="H6" s="11">
        <v>175765732.95</v>
      </c>
      <c r="I6" s="100"/>
      <c r="J6" s="113"/>
      <c r="L6" s="12" t="s">
        <v>6</v>
      </c>
    </row>
    <row r="7" spans="1:10" ht="15">
      <c r="A7" s="2"/>
      <c r="B7" s="9" t="s">
        <v>43</v>
      </c>
      <c r="C7" s="7" t="s">
        <v>2</v>
      </c>
      <c r="D7" s="8"/>
      <c r="E7" s="105" t="s">
        <v>49</v>
      </c>
      <c r="F7" s="105"/>
      <c r="G7" s="105"/>
      <c r="H7" s="13">
        <v>1122</v>
      </c>
      <c r="I7" s="100"/>
      <c r="J7" s="113"/>
    </row>
    <row r="8" spans="1:10" ht="135">
      <c r="A8" s="2"/>
      <c r="B8" s="9" t="s">
        <v>44</v>
      </c>
      <c r="C8" s="67" t="s">
        <v>82</v>
      </c>
      <c r="D8" s="8"/>
      <c r="E8" s="105" t="s">
        <v>50</v>
      </c>
      <c r="F8" s="105"/>
      <c r="G8" s="105"/>
      <c r="H8" s="14" t="s">
        <v>24</v>
      </c>
      <c r="I8" s="100"/>
      <c r="J8" s="113"/>
    </row>
    <row r="9" spans="1:10" ht="25.5" customHeight="1">
      <c r="A9" s="2"/>
      <c r="B9" s="9" t="s">
        <v>45</v>
      </c>
      <c r="C9" s="15" t="s">
        <v>19</v>
      </c>
      <c r="D9" s="8"/>
      <c r="E9" s="114" t="s">
        <v>7</v>
      </c>
      <c r="F9" s="101" t="s">
        <v>8</v>
      </c>
      <c r="G9" s="101" t="s">
        <v>9</v>
      </c>
      <c r="H9" s="102" t="s">
        <v>52</v>
      </c>
      <c r="I9" s="102" t="s">
        <v>10</v>
      </c>
      <c r="J9" s="102" t="s">
        <v>11</v>
      </c>
    </row>
    <row r="10" spans="1:10" ht="44.25" customHeight="1">
      <c r="A10" s="2"/>
      <c r="B10" s="107" t="s">
        <v>46</v>
      </c>
      <c r="C10" s="108" t="s">
        <v>81</v>
      </c>
      <c r="D10" s="8"/>
      <c r="E10" s="114"/>
      <c r="F10" s="101"/>
      <c r="G10" s="101"/>
      <c r="H10" s="102"/>
      <c r="I10" s="102"/>
      <c r="J10" s="102"/>
    </row>
    <row r="11" spans="1:10" ht="15">
      <c r="A11" s="2"/>
      <c r="B11" s="107"/>
      <c r="C11" s="109"/>
      <c r="D11" s="8"/>
      <c r="E11" s="16">
        <v>41332</v>
      </c>
      <c r="F11" s="16">
        <v>42397</v>
      </c>
      <c r="G11" s="17">
        <v>980</v>
      </c>
      <c r="H11" s="18">
        <v>111700000</v>
      </c>
      <c r="I11" s="18">
        <v>64065732.95</v>
      </c>
      <c r="J11" s="89">
        <v>0.18</v>
      </c>
    </row>
    <row r="12" spans="1:10" ht="15">
      <c r="A12" s="2"/>
      <c r="B12" s="107"/>
      <c r="C12" s="109"/>
      <c r="D12" s="21"/>
      <c r="E12" s="16"/>
      <c r="F12" s="16"/>
      <c r="G12" s="17"/>
      <c r="H12" s="19"/>
      <c r="I12" s="19"/>
      <c r="J12" s="20"/>
    </row>
    <row r="13" spans="1:10" ht="15">
      <c r="A13" s="2"/>
      <c r="B13" s="107"/>
      <c r="C13" s="110"/>
      <c r="D13" s="21"/>
      <c r="E13" s="16"/>
      <c r="F13" s="16"/>
      <c r="G13" s="17"/>
      <c r="H13" s="19"/>
      <c r="I13" s="19"/>
      <c r="J13" s="20"/>
    </row>
    <row r="14" spans="1:10" ht="15">
      <c r="A14" s="2"/>
      <c r="B14" s="22"/>
      <c r="C14" s="23"/>
      <c r="D14" s="21"/>
      <c r="E14" s="24"/>
      <c r="F14" s="24"/>
      <c r="G14" s="25"/>
      <c r="H14" s="26"/>
      <c r="I14" s="26"/>
      <c r="J14" s="27"/>
    </row>
    <row r="15" spans="1:10" ht="15">
      <c r="A15" s="2"/>
      <c r="B15" s="98" t="s">
        <v>53</v>
      </c>
      <c r="C15" s="98"/>
      <c r="D15" s="1"/>
      <c r="E15" s="112" t="s">
        <v>54</v>
      </c>
      <c r="F15" s="112"/>
      <c r="G15" s="112"/>
      <c r="H15" s="112"/>
      <c r="I15" s="112"/>
      <c r="J15" s="112"/>
    </row>
    <row r="16" spans="1:10" ht="26.25">
      <c r="A16" s="2"/>
      <c r="B16" s="9" t="s">
        <v>55</v>
      </c>
      <c r="C16" s="33" t="s">
        <v>19</v>
      </c>
      <c r="D16" s="28"/>
      <c r="E16" s="29"/>
      <c r="F16" s="30"/>
      <c r="G16" s="31" t="s">
        <v>12</v>
      </c>
      <c r="H16" s="31" t="s">
        <v>13</v>
      </c>
      <c r="I16" s="31" t="s">
        <v>14</v>
      </c>
      <c r="J16" s="32"/>
    </row>
    <row r="17" spans="1:10" ht="24.75" customHeight="1">
      <c r="A17" s="2"/>
      <c r="B17" s="9" t="s">
        <v>56</v>
      </c>
      <c r="C17" s="81" t="s">
        <v>18</v>
      </c>
      <c r="D17" s="34"/>
      <c r="E17" s="93" t="s">
        <v>63</v>
      </c>
      <c r="F17" s="93"/>
      <c r="G17" s="35"/>
      <c r="H17" s="70"/>
      <c r="I17" s="37" t="s">
        <v>15</v>
      </c>
      <c r="J17" s="38" t="s">
        <v>16</v>
      </c>
    </row>
    <row r="18" spans="1:10" ht="15" customHeight="1">
      <c r="A18" s="2"/>
      <c r="B18" s="9" t="s">
        <v>57</v>
      </c>
      <c r="C18" s="33" t="s">
        <v>24</v>
      </c>
      <c r="D18" s="34"/>
      <c r="E18" s="93" t="s">
        <v>64</v>
      </c>
      <c r="F18" s="93"/>
      <c r="G18" s="36"/>
      <c r="H18" s="39"/>
      <c r="I18" s="37" t="s">
        <v>15</v>
      </c>
      <c r="J18" s="38" t="s">
        <v>16</v>
      </c>
    </row>
    <row r="19" spans="1:10" ht="15" customHeight="1">
      <c r="A19" s="2"/>
      <c r="B19" s="9" t="s">
        <v>58</v>
      </c>
      <c r="C19" s="33">
        <v>42304</v>
      </c>
      <c r="D19" s="34"/>
      <c r="E19" s="93" t="s">
        <v>65</v>
      </c>
      <c r="F19" s="93"/>
      <c r="G19" s="40"/>
      <c r="H19" s="18">
        <v>90000000</v>
      </c>
      <c r="I19" s="37" t="s">
        <v>15</v>
      </c>
      <c r="J19" s="38" t="s">
        <v>16</v>
      </c>
    </row>
    <row r="20" spans="1:10" ht="15" customHeight="1">
      <c r="A20" s="2"/>
      <c r="B20" s="9" t="s">
        <v>59</v>
      </c>
      <c r="C20" s="41" t="s">
        <v>19</v>
      </c>
      <c r="D20" s="34"/>
      <c r="E20" s="93" t="s">
        <v>66</v>
      </c>
      <c r="F20" s="93"/>
      <c r="G20" s="42"/>
      <c r="H20" s="39"/>
      <c r="I20" s="37" t="s">
        <v>15</v>
      </c>
      <c r="J20" s="38" t="s">
        <v>16</v>
      </c>
    </row>
    <row r="21" spans="1:10" ht="15" customHeight="1">
      <c r="A21" s="2"/>
      <c r="B21" s="9" t="s">
        <v>60</v>
      </c>
      <c r="C21" s="81">
        <v>0</v>
      </c>
      <c r="D21" s="34"/>
      <c r="E21" s="93" t="s">
        <v>67</v>
      </c>
      <c r="F21" s="93"/>
      <c r="G21" s="40"/>
      <c r="H21" s="39"/>
      <c r="I21" s="37" t="s">
        <v>15</v>
      </c>
      <c r="J21" s="38" t="s">
        <v>16</v>
      </c>
    </row>
    <row r="22" spans="1:10" ht="54.75" customHeight="1">
      <c r="A22" s="2"/>
      <c r="B22" s="9" t="s">
        <v>61</v>
      </c>
      <c r="C22" s="69">
        <v>0</v>
      </c>
      <c r="D22" s="34"/>
      <c r="E22" s="93" t="s">
        <v>68</v>
      </c>
      <c r="F22" s="93"/>
      <c r="G22" s="66"/>
      <c r="H22" s="39"/>
      <c r="I22" s="37" t="s">
        <v>15</v>
      </c>
      <c r="J22" s="38" t="s">
        <v>16</v>
      </c>
    </row>
    <row r="23" spans="1:10" ht="25.5" customHeight="1">
      <c r="A23" s="2"/>
      <c r="B23" s="9" t="s">
        <v>62</v>
      </c>
      <c r="C23" s="81">
        <v>0</v>
      </c>
      <c r="D23" s="34"/>
      <c r="E23" s="93" t="s">
        <v>69</v>
      </c>
      <c r="F23" s="93"/>
      <c r="G23" s="43"/>
      <c r="H23" s="18">
        <v>612034800</v>
      </c>
      <c r="I23" s="37" t="s">
        <v>15</v>
      </c>
      <c r="J23" s="38" t="s">
        <v>16</v>
      </c>
    </row>
    <row r="24" spans="1:10" ht="15" customHeight="1">
      <c r="A24" s="1"/>
      <c r="E24" s="111" t="s">
        <v>20</v>
      </c>
      <c r="F24" s="111"/>
      <c r="G24" s="44">
        <v>0</v>
      </c>
      <c r="H24" s="44">
        <v>702034800</v>
      </c>
      <c r="I24" s="45"/>
      <c r="J24" s="46"/>
    </row>
    <row r="26" spans="2:5" ht="45">
      <c r="B26" s="60" t="s">
        <v>0</v>
      </c>
      <c r="C26" s="61" t="s">
        <v>17</v>
      </c>
      <c r="D26" s="62"/>
      <c r="E26" s="63" t="s">
        <v>1</v>
      </c>
    </row>
    <row r="27" spans="2:6" ht="25.5" customHeight="1">
      <c r="B27" s="68" t="s">
        <v>133</v>
      </c>
      <c r="C27" s="64">
        <v>42309</v>
      </c>
      <c r="D27" s="65"/>
      <c r="E27" s="103">
        <v>25435760</v>
      </c>
      <c r="F27" s="104"/>
    </row>
  </sheetData>
  <sheetProtection/>
  <mergeCells count="30">
    <mergeCell ref="E20:F20"/>
    <mergeCell ref="E21:F21"/>
    <mergeCell ref="E15:J15"/>
    <mergeCell ref="J5:J8"/>
    <mergeCell ref="E7:G7"/>
    <mergeCell ref="E8:G8"/>
    <mergeCell ref="I9:I10"/>
    <mergeCell ref="J9:J10"/>
    <mergeCell ref="E9:E10"/>
    <mergeCell ref="F9:F10"/>
    <mergeCell ref="E27:F27"/>
    <mergeCell ref="E5:F5"/>
    <mergeCell ref="G5:H5"/>
    <mergeCell ref="B10:B13"/>
    <mergeCell ref="C10:C13"/>
    <mergeCell ref="E24:F24"/>
    <mergeCell ref="E17:F17"/>
    <mergeCell ref="E18:F18"/>
    <mergeCell ref="E22:F22"/>
    <mergeCell ref="E23:F23"/>
    <mergeCell ref="E19:F19"/>
    <mergeCell ref="B1:J2"/>
    <mergeCell ref="C3:J3"/>
    <mergeCell ref="B4:C4"/>
    <mergeCell ref="E4:J4"/>
    <mergeCell ref="B15:C15"/>
    <mergeCell ref="E6:G6"/>
    <mergeCell ref="I5:I8"/>
    <mergeCell ref="G9:G10"/>
    <mergeCell ref="H9:H10"/>
  </mergeCells>
  <hyperlinks>
    <hyperlink ref="I17" location="Застава!A1" display="Застава!"/>
    <hyperlink ref="J17" location="Порука!A1" display="Порука"/>
    <hyperlink ref="I18" location="Застава!A1" display="Застава!"/>
    <hyperlink ref="J18" location="Порука!A1" display="Порука"/>
    <hyperlink ref="I19" location="Застава!A1" display="Застава!"/>
    <hyperlink ref="J19" location="Порука!A1" display="Порука"/>
    <hyperlink ref="I20" location="Застава!A1" display="Застава!"/>
    <hyperlink ref="J20" location="Порука!A1" display="Порука"/>
    <hyperlink ref="I21" location="Застава!A1" display="Застава!"/>
    <hyperlink ref="J21" location="Порука!A1" display="Порука"/>
    <hyperlink ref="I22" location="Застава!A1" display="Застава!"/>
    <hyperlink ref="J22" location="Порука!A1" display="Порука"/>
    <hyperlink ref="I23" location="Застава!A1" display="Застава!"/>
    <hyperlink ref="J23" location="Порука!A1" display="Порука"/>
  </hyperlinks>
  <printOptions/>
  <pageMargins left="0.7086614173228347" right="0.7086614173228347" top="0.7480314960629921" bottom="0.7480314960629921" header="0.5118110236220472" footer="0.5118110236220472"/>
  <pageSetup horizontalDpi="600" verticalDpi="600" orientation="landscape" paperSize="9" scale="6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8"/>
  <sheetViews>
    <sheetView view="pageBreakPreview" zoomScale="90" zoomScaleNormal="80" zoomScaleSheetLayoutView="90" zoomScalePageLayoutView="90" workbookViewId="0" topLeftCell="A1">
      <selection activeCell="H4" sqref="H4"/>
    </sheetView>
  </sheetViews>
  <sheetFormatPr defaultColWidth="8.57421875" defaultRowHeight="15"/>
  <cols>
    <col min="1" max="1" width="64.00390625" style="0" customWidth="1"/>
    <col min="2" max="2" width="40.140625" style="0" customWidth="1"/>
    <col min="3" max="3" width="39.140625" style="0" hidden="1" customWidth="1"/>
    <col min="4" max="4" width="8.57421875" style="0" hidden="1" customWidth="1"/>
    <col min="5" max="5" width="23.140625" style="0" customWidth="1"/>
    <col min="6" max="6" width="23.421875" style="0" customWidth="1"/>
    <col min="7" max="7" width="28.28125" style="0" customWidth="1"/>
    <col min="8" max="8" width="32.421875" style="0" customWidth="1"/>
  </cols>
  <sheetData>
    <row r="1" ht="15">
      <c r="A1" s="47" t="s">
        <v>70</v>
      </c>
    </row>
    <row r="2" spans="1:23" ht="79.5" customHeight="1">
      <c r="A2" s="48" t="s">
        <v>71</v>
      </c>
      <c r="B2" s="82" t="s">
        <v>79</v>
      </c>
      <c r="C2" s="50" t="e">
        <v>#REF!</v>
      </c>
      <c r="D2" s="50" t="e">
        <v>#REF!</v>
      </c>
      <c r="E2" s="85" t="s">
        <v>136</v>
      </c>
      <c r="F2" s="85" t="s">
        <v>137</v>
      </c>
      <c r="G2" s="85" t="s">
        <v>137</v>
      </c>
      <c r="H2" s="119" t="s">
        <v>138</v>
      </c>
      <c r="I2" s="50"/>
      <c r="J2" s="50"/>
      <c r="K2" s="49">
        <v>0</v>
      </c>
      <c r="L2" s="49">
        <v>0</v>
      </c>
      <c r="M2" s="49">
        <v>0</v>
      </c>
      <c r="N2" s="49">
        <v>0</v>
      </c>
      <c r="O2" s="49">
        <v>0</v>
      </c>
      <c r="P2" s="49">
        <v>0</v>
      </c>
      <c r="Q2" s="49">
        <v>0</v>
      </c>
      <c r="R2" s="49">
        <v>0</v>
      </c>
      <c r="S2" s="49">
        <v>0</v>
      </c>
      <c r="T2" s="49">
        <v>0</v>
      </c>
      <c r="U2" s="49">
        <v>0</v>
      </c>
      <c r="V2" s="49">
        <v>0</v>
      </c>
      <c r="W2" s="49">
        <v>0</v>
      </c>
    </row>
    <row r="3" spans="1:23" ht="15">
      <c r="A3" s="51" t="s">
        <v>72</v>
      </c>
      <c r="B3" s="83">
        <v>612034800</v>
      </c>
      <c r="C3" s="52" t="e">
        <v>#REF!</v>
      </c>
      <c r="D3" s="52" t="e">
        <v>#REF!</v>
      </c>
      <c r="E3" s="86">
        <v>46661000</v>
      </c>
      <c r="F3" s="86">
        <v>10564000</v>
      </c>
      <c r="G3" s="86">
        <v>32775000</v>
      </c>
      <c r="H3" s="86">
        <v>10999000</v>
      </c>
      <c r="I3" s="52"/>
      <c r="J3" s="52"/>
      <c r="K3" s="52">
        <v>0</v>
      </c>
      <c r="L3" s="52">
        <v>0</v>
      </c>
      <c r="M3" s="52">
        <v>0</v>
      </c>
      <c r="N3" s="52">
        <v>0</v>
      </c>
      <c r="O3" s="52">
        <v>0</v>
      </c>
      <c r="P3" s="52">
        <v>0</v>
      </c>
      <c r="Q3" s="52">
        <v>0</v>
      </c>
      <c r="R3" s="52">
        <v>0</v>
      </c>
      <c r="S3" s="52">
        <v>0</v>
      </c>
      <c r="T3" s="52">
        <v>0</v>
      </c>
      <c r="U3" s="52">
        <v>0</v>
      </c>
      <c r="V3" s="52">
        <v>0</v>
      </c>
      <c r="W3" s="52">
        <v>0</v>
      </c>
    </row>
    <row r="4" spans="1:23" ht="15">
      <c r="A4" s="51" t="s">
        <v>25</v>
      </c>
      <c r="B4" s="84">
        <v>41963</v>
      </c>
      <c r="C4" s="53" t="e">
        <v>#REF!</v>
      </c>
      <c r="D4" s="53" t="e">
        <v>#REF!</v>
      </c>
      <c r="E4" s="84">
        <v>41913</v>
      </c>
      <c r="F4" s="84">
        <v>41913</v>
      </c>
      <c r="G4" s="84">
        <v>41913</v>
      </c>
      <c r="H4" s="84">
        <v>41823</v>
      </c>
      <c r="I4" s="53"/>
      <c r="J4" s="53"/>
      <c r="K4" s="53" t="s">
        <v>134</v>
      </c>
      <c r="L4" s="53" t="s">
        <v>134</v>
      </c>
      <c r="M4" s="53" t="s">
        <v>134</v>
      </c>
      <c r="N4" s="53" t="s">
        <v>134</v>
      </c>
      <c r="O4" s="53" t="s">
        <v>134</v>
      </c>
      <c r="P4" s="53" t="s">
        <v>134</v>
      </c>
      <c r="Q4" s="53" t="s">
        <v>134</v>
      </c>
      <c r="R4" s="53" t="s">
        <v>134</v>
      </c>
      <c r="S4" s="53" t="s">
        <v>134</v>
      </c>
      <c r="T4" s="53" t="s">
        <v>134</v>
      </c>
      <c r="U4" s="53" t="s">
        <v>134</v>
      </c>
      <c r="V4" s="53" t="s">
        <v>134</v>
      </c>
      <c r="W4" s="53" t="s">
        <v>134</v>
      </c>
    </row>
    <row r="5" spans="1:23" ht="15">
      <c r="A5" s="51" t="s">
        <v>73</v>
      </c>
      <c r="B5" s="83">
        <v>612034800</v>
      </c>
      <c r="C5" s="52" t="e">
        <v>#REF!</v>
      </c>
      <c r="D5" s="52" t="e">
        <v>#REF!</v>
      </c>
      <c r="E5" s="86">
        <v>46661000</v>
      </c>
      <c r="F5" s="86">
        <v>10564000</v>
      </c>
      <c r="G5" s="86">
        <v>32775000</v>
      </c>
      <c r="H5" s="86">
        <v>10999000</v>
      </c>
      <c r="I5" s="52"/>
      <c r="J5" s="52"/>
      <c r="K5" s="52">
        <v>0</v>
      </c>
      <c r="L5" s="52">
        <v>0</v>
      </c>
      <c r="M5" s="52">
        <v>0</v>
      </c>
      <c r="N5" s="52">
        <v>0</v>
      </c>
      <c r="O5" s="52">
        <v>0</v>
      </c>
      <c r="P5" s="52">
        <v>0</v>
      </c>
      <c r="Q5" s="52">
        <v>0</v>
      </c>
      <c r="R5" s="52">
        <v>0</v>
      </c>
      <c r="S5" s="52">
        <v>0</v>
      </c>
      <c r="T5" s="52">
        <v>0</v>
      </c>
      <c r="U5" s="52">
        <v>0</v>
      </c>
      <c r="V5" s="52">
        <v>0</v>
      </c>
      <c r="W5" s="52">
        <v>0</v>
      </c>
    </row>
    <row r="6" spans="1:23" ht="22.5">
      <c r="A6" s="51" t="s">
        <v>74</v>
      </c>
      <c r="B6" s="82" t="s">
        <v>80</v>
      </c>
      <c r="C6" s="50" t="e">
        <v>#REF!</v>
      </c>
      <c r="D6" s="50" t="e">
        <v>#REF!</v>
      </c>
      <c r="E6" s="85" t="s">
        <v>38</v>
      </c>
      <c r="F6" s="85" t="s">
        <v>38</v>
      </c>
      <c r="G6" s="85" t="s">
        <v>38</v>
      </c>
      <c r="H6" s="85" t="s">
        <v>38</v>
      </c>
      <c r="I6" s="50"/>
      <c r="J6" s="50"/>
      <c r="K6" s="49">
        <v>0</v>
      </c>
      <c r="L6" s="49">
        <v>0</v>
      </c>
      <c r="M6" s="49">
        <v>0</v>
      </c>
      <c r="N6" s="49">
        <v>0</v>
      </c>
      <c r="O6" s="49">
        <v>0</v>
      </c>
      <c r="P6" s="49">
        <v>0</v>
      </c>
      <c r="Q6" s="49">
        <v>0</v>
      </c>
      <c r="R6" s="49">
        <v>0</v>
      </c>
      <c r="S6" s="49">
        <v>0</v>
      </c>
      <c r="T6" s="49">
        <v>0</v>
      </c>
      <c r="U6" s="49">
        <v>0</v>
      </c>
      <c r="V6" s="49">
        <v>0</v>
      </c>
      <c r="W6" s="49">
        <v>0</v>
      </c>
    </row>
    <row r="7" spans="1:23" s="55" customFormat="1" ht="119.25" customHeight="1">
      <c r="A7" s="54" t="s">
        <v>75</v>
      </c>
      <c r="B7" s="82" t="s">
        <v>135</v>
      </c>
      <c r="C7" s="50" t="e">
        <v>#REF!</v>
      </c>
      <c r="D7" s="50" t="e">
        <v>#REF!</v>
      </c>
      <c r="E7" s="85" t="s">
        <v>84</v>
      </c>
      <c r="F7" s="85" t="s">
        <v>85</v>
      </c>
      <c r="G7" s="85" t="s">
        <v>86</v>
      </c>
      <c r="H7" s="50" t="s">
        <v>139</v>
      </c>
      <c r="I7" s="50"/>
      <c r="J7" s="50"/>
      <c r="K7" s="49">
        <v>0</v>
      </c>
      <c r="L7" s="49">
        <v>0</v>
      </c>
      <c r="M7" s="49">
        <v>0</v>
      </c>
      <c r="N7" s="49">
        <v>0</v>
      </c>
      <c r="O7" s="49">
        <v>0</v>
      </c>
      <c r="P7" s="49">
        <v>0</v>
      </c>
      <c r="Q7" s="49">
        <v>0</v>
      </c>
      <c r="R7" s="49">
        <v>0</v>
      </c>
      <c r="S7" s="49">
        <v>0</v>
      </c>
      <c r="T7" s="49">
        <v>0</v>
      </c>
      <c r="U7" s="49">
        <v>0</v>
      </c>
      <c r="V7" s="49">
        <v>0</v>
      </c>
      <c r="W7" s="49">
        <v>0</v>
      </c>
    </row>
    <row r="8" spans="1:23" ht="33.75">
      <c r="A8" s="54" t="s">
        <v>76</v>
      </c>
      <c r="B8" s="82" t="s">
        <v>24</v>
      </c>
      <c r="C8" s="50" t="e">
        <v>#REF!</v>
      </c>
      <c r="D8" s="50" t="e">
        <v>#REF!</v>
      </c>
      <c r="E8" s="85" t="s">
        <v>24</v>
      </c>
      <c r="F8" s="85" t="s">
        <v>24</v>
      </c>
      <c r="G8" s="85" t="s">
        <v>24</v>
      </c>
      <c r="H8" s="85" t="s">
        <v>19</v>
      </c>
      <c r="I8" s="50"/>
      <c r="J8" s="50"/>
      <c r="K8" s="49">
        <v>0</v>
      </c>
      <c r="L8" s="49">
        <v>0</v>
      </c>
      <c r="M8" s="49">
        <v>0</v>
      </c>
      <c r="N8" s="49">
        <v>0</v>
      </c>
      <c r="O8" s="49">
        <v>0</v>
      </c>
      <c r="P8" s="49">
        <v>0</v>
      </c>
      <c r="Q8" s="49">
        <v>0</v>
      </c>
      <c r="R8" s="49">
        <v>0</v>
      </c>
      <c r="S8" s="49">
        <v>0</v>
      </c>
      <c r="T8" s="49">
        <v>0</v>
      </c>
      <c r="U8" s="49">
        <v>0</v>
      </c>
      <c r="V8" s="49">
        <v>0</v>
      </c>
      <c r="W8" s="49">
        <v>0</v>
      </c>
    </row>
  </sheetData>
  <sheetProtection/>
  <printOptions/>
  <pageMargins left="0.7" right="0.7" top="0.75" bottom="0.75" header="0.511805555555555" footer="0.511805555555555"/>
  <pageSetup horizontalDpi="600" verticalDpi="600" orientation="portrait" paperSize="9" scale="4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4"/>
  <sheetViews>
    <sheetView view="pageBreakPreview" zoomScaleNormal="80" zoomScaleSheetLayoutView="100" zoomScalePageLayoutView="90" workbookViewId="0" topLeftCell="A1">
      <selection activeCell="F4" sqref="F4"/>
    </sheetView>
  </sheetViews>
  <sheetFormatPr defaultColWidth="8.57421875" defaultRowHeight="15"/>
  <cols>
    <col min="1" max="1" width="48.7109375" style="0" customWidth="1"/>
    <col min="2" max="2" width="34.00390625" style="0" customWidth="1"/>
    <col min="3" max="4" width="0" style="0" hidden="1" customWidth="1"/>
    <col min="5" max="5" width="34.7109375" style="0" customWidth="1"/>
    <col min="6" max="6" width="33.28125" style="0" customWidth="1"/>
    <col min="7" max="8" width="0" style="0" hidden="1" customWidth="1"/>
    <col min="9" max="9" width="14.28125" style="0" hidden="1" customWidth="1"/>
  </cols>
  <sheetData>
    <row r="1" ht="15">
      <c r="A1" s="56" t="s">
        <v>21</v>
      </c>
    </row>
    <row r="2" spans="1:24" ht="67.5" customHeight="1">
      <c r="A2" s="51" t="s">
        <v>22</v>
      </c>
      <c r="B2" s="87" t="s">
        <v>19</v>
      </c>
      <c r="C2" s="57"/>
      <c r="D2" s="58" t="e">
        <v>#REF!</v>
      </c>
      <c r="E2" s="87" t="s">
        <v>19</v>
      </c>
      <c r="F2" s="119" t="str">
        <f>Застава!H2</f>
        <v>*іпотечний договір від 31.07.2014 за р.н. 4058 розірваний, договір про розірвання від 26.12.2014  за р.н. 6203. Уповноваженою особою надіслано повідомлення про нікчемність правочину від 15.01.2016  №180</v>
      </c>
      <c r="G2" s="58">
        <v>0</v>
      </c>
      <c r="H2" s="58">
        <v>0</v>
      </c>
      <c r="I2" s="58" t="s">
        <v>19</v>
      </c>
      <c r="J2" s="58">
        <v>0</v>
      </c>
      <c r="K2" s="57">
        <v>0</v>
      </c>
      <c r="L2" s="57">
        <v>0</v>
      </c>
      <c r="M2" s="57">
        <v>0</v>
      </c>
      <c r="N2" s="57">
        <v>0</v>
      </c>
      <c r="O2" s="57">
        <v>0</v>
      </c>
      <c r="P2" s="57">
        <v>0</v>
      </c>
      <c r="Q2" s="57">
        <v>0</v>
      </c>
      <c r="R2" s="57">
        <v>0</v>
      </c>
      <c r="S2" s="57">
        <v>0</v>
      </c>
      <c r="T2" s="57">
        <v>0</v>
      </c>
      <c r="U2" s="57">
        <v>0</v>
      </c>
      <c r="V2" s="57">
        <v>0</v>
      </c>
      <c r="W2" s="57">
        <v>0</v>
      </c>
      <c r="X2" s="57">
        <v>0</v>
      </c>
    </row>
    <row r="3" spans="1:24" s="55" customFormat="1" ht="114.75" customHeight="1">
      <c r="A3" s="51" t="s">
        <v>23</v>
      </c>
      <c r="B3" s="53" t="s">
        <v>135</v>
      </c>
      <c r="C3" s="50" t="e">
        <v>#REF!</v>
      </c>
      <c r="D3" s="50" t="e">
        <v>#REF!</v>
      </c>
      <c r="E3" s="50" t="s">
        <v>87</v>
      </c>
      <c r="F3" s="50" t="str">
        <f>Застава!H7</f>
        <v>нежила будівля, яка складається з нежилої будівлі під літ. "А" загальною площею 1168,4 кв.м., та басейном бід літ. "Ж" та розташована на земельній ділянці площею 0,2725 га, яка знаходиться в аренді ТОВ за адресою м. Одеса, вул. Чорноморська</v>
      </c>
      <c r="G3" s="50">
        <v>0</v>
      </c>
      <c r="H3" s="50">
        <v>0</v>
      </c>
      <c r="I3" s="50" t="s">
        <v>78</v>
      </c>
      <c r="J3" s="50">
        <v>0</v>
      </c>
      <c r="K3" s="49">
        <v>0</v>
      </c>
      <c r="L3" s="49">
        <v>0</v>
      </c>
      <c r="M3" s="49">
        <v>0</v>
      </c>
      <c r="N3" s="49">
        <v>0</v>
      </c>
      <c r="O3" s="49">
        <v>0</v>
      </c>
      <c r="P3" s="49">
        <v>0</v>
      </c>
      <c r="Q3" s="49">
        <v>0</v>
      </c>
      <c r="R3" s="49">
        <v>0</v>
      </c>
      <c r="S3" s="49">
        <v>0</v>
      </c>
      <c r="T3" s="49">
        <v>0</v>
      </c>
      <c r="U3" s="49">
        <v>0</v>
      </c>
      <c r="V3" s="49">
        <v>0</v>
      </c>
      <c r="W3" s="49">
        <v>0</v>
      </c>
      <c r="X3" s="49">
        <v>0</v>
      </c>
    </row>
    <row r="4" spans="1:24" ht="15">
      <c r="A4" s="51" t="s">
        <v>26</v>
      </c>
      <c r="B4" s="88">
        <v>612034800</v>
      </c>
      <c r="C4" s="88"/>
      <c r="D4" s="88"/>
      <c r="E4" s="88">
        <v>90000000</v>
      </c>
      <c r="F4" s="88">
        <f>Застава!H5</f>
        <v>10999000</v>
      </c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</row>
  </sheetData>
  <sheetProtection/>
  <printOptions/>
  <pageMargins left="0.7" right="0.7" top="0.75" bottom="0.75" header="0.511805555555555" footer="0.511805555555555"/>
  <pageSetup horizontalDpi="600" verticalDpi="600" orientation="portrait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24"/>
  <sheetViews>
    <sheetView view="pageBreakPreview" zoomScale="90" zoomScaleNormal="80" zoomScaleSheetLayoutView="90" zoomScalePageLayoutView="90" workbookViewId="0" topLeftCell="K64">
      <selection activeCell="V72" sqref="V72"/>
    </sheetView>
  </sheetViews>
  <sheetFormatPr defaultColWidth="8.57421875" defaultRowHeight="15"/>
  <sheetData>
    <row r="1" spans="1:14" ht="15">
      <c r="A1" s="115" t="s">
        <v>27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t="s">
        <v>89</v>
      </c>
    </row>
    <row r="24" ht="15">
      <c r="V24" t="s">
        <v>90</v>
      </c>
    </row>
  </sheetData>
  <sheetProtection/>
  <mergeCells count="1">
    <mergeCell ref="A1:M1"/>
  </mergeCells>
  <printOptions/>
  <pageMargins left="0.7" right="0.7" top="0.75" bottom="0.75" header="0.511805555555555" footer="0.51180555555555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D30" sqref="D30"/>
    </sheetView>
  </sheetViews>
  <sheetFormatPr defaultColWidth="9.140625" defaultRowHeight="15"/>
  <cols>
    <col min="1" max="1" width="6.00390625" style="71" customWidth="1"/>
    <col min="2" max="2" width="22.140625" style="71" customWidth="1"/>
    <col min="3" max="3" width="25.140625" style="71" customWidth="1"/>
    <col min="4" max="4" width="38.28125" style="71" customWidth="1"/>
    <col min="5" max="5" width="22.28125" style="71" customWidth="1"/>
    <col min="6" max="6" width="31.7109375" style="71" customWidth="1"/>
    <col min="7" max="16384" width="9.140625" style="71" customWidth="1"/>
  </cols>
  <sheetData>
    <row r="1" spans="1:3" ht="30">
      <c r="A1" s="117" t="s">
        <v>0</v>
      </c>
      <c r="B1" s="117"/>
      <c r="C1" s="79" t="s">
        <v>133</v>
      </c>
    </row>
    <row r="2" spans="1:3" ht="15">
      <c r="A2" s="117" t="s">
        <v>17</v>
      </c>
      <c r="B2" s="117"/>
      <c r="C2" s="78">
        <v>42309</v>
      </c>
    </row>
    <row r="3" spans="1:3" ht="30" customHeight="1">
      <c r="A3" s="117" t="s">
        <v>40</v>
      </c>
      <c r="B3" s="117"/>
      <c r="C3" s="77">
        <v>25435760</v>
      </c>
    </row>
    <row r="6" spans="1:6" ht="15">
      <c r="A6" s="116" t="s">
        <v>28</v>
      </c>
      <c r="B6" s="116"/>
      <c r="C6" s="116"/>
      <c r="D6" s="116"/>
      <c r="E6" s="116"/>
      <c r="F6" s="116"/>
    </row>
    <row r="7" spans="1:6" ht="15">
      <c r="A7" s="72" t="s">
        <v>29</v>
      </c>
      <c r="B7" s="72" t="s">
        <v>30</v>
      </c>
      <c r="C7" s="72" t="s">
        <v>31</v>
      </c>
      <c r="D7" s="72" t="s">
        <v>32</v>
      </c>
      <c r="E7" s="72" t="s">
        <v>33</v>
      </c>
      <c r="F7" s="72" t="s">
        <v>34</v>
      </c>
    </row>
    <row r="8" spans="1:6" ht="15">
      <c r="A8" s="72">
        <v>1</v>
      </c>
      <c r="B8" s="75">
        <v>43019</v>
      </c>
      <c r="C8" s="76">
        <v>165630105.78</v>
      </c>
      <c r="D8" s="92" t="s">
        <v>18</v>
      </c>
      <c r="E8" s="91">
        <v>0</v>
      </c>
      <c r="F8" s="72" t="s">
        <v>132</v>
      </c>
    </row>
    <row r="9" spans="1:6" ht="15">
      <c r="A9" s="72">
        <v>2</v>
      </c>
      <c r="B9" s="75">
        <v>43034</v>
      </c>
      <c r="C9" s="76">
        <v>149067095.202</v>
      </c>
      <c r="D9" s="92" t="s">
        <v>18</v>
      </c>
      <c r="E9" s="91">
        <v>0</v>
      </c>
      <c r="F9" s="72" t="s">
        <v>132</v>
      </c>
    </row>
    <row r="10" spans="1:6" ht="15">
      <c r="A10" s="72">
        <v>3</v>
      </c>
      <c r="B10" s="75">
        <v>43048</v>
      </c>
      <c r="C10" s="76">
        <v>132504084.62400001</v>
      </c>
      <c r="D10" s="92" t="s">
        <v>18</v>
      </c>
      <c r="E10" s="91">
        <v>0</v>
      </c>
      <c r="F10" s="72" t="s">
        <v>132</v>
      </c>
    </row>
    <row r="11" spans="1:6" ht="15">
      <c r="A11" s="72">
        <v>4</v>
      </c>
      <c r="B11" s="75">
        <v>43062</v>
      </c>
      <c r="C11" s="76">
        <v>115941074.04599999</v>
      </c>
      <c r="D11" s="92" t="s">
        <v>18</v>
      </c>
      <c r="E11" s="91">
        <v>0</v>
      </c>
      <c r="F11" s="72" t="s">
        <v>132</v>
      </c>
    </row>
    <row r="12" spans="1:6" ht="15">
      <c r="A12" s="72">
        <v>5</v>
      </c>
      <c r="B12" s="75">
        <v>43076</v>
      </c>
      <c r="C12" s="76">
        <v>99378063.468</v>
      </c>
      <c r="D12" s="92" t="s">
        <v>18</v>
      </c>
      <c r="E12" s="91">
        <v>0</v>
      </c>
      <c r="F12" s="72" t="s">
        <v>132</v>
      </c>
    </row>
    <row r="13" spans="1:6" ht="15">
      <c r="A13" s="72">
        <v>6</v>
      </c>
      <c r="B13" s="75">
        <v>43090</v>
      </c>
      <c r="C13" s="76">
        <v>82815052.89</v>
      </c>
      <c r="D13" s="92" t="s">
        <v>18</v>
      </c>
      <c r="E13" s="91">
        <v>0</v>
      </c>
      <c r="F13" s="72" t="s">
        <v>132</v>
      </c>
    </row>
    <row r="14" spans="1:6" ht="15">
      <c r="A14" s="72">
        <v>7</v>
      </c>
      <c r="B14" s="75">
        <v>43105</v>
      </c>
      <c r="C14" s="76">
        <v>66252042.31200001</v>
      </c>
      <c r="D14" s="92" t="s">
        <v>18</v>
      </c>
      <c r="E14" s="91">
        <v>0</v>
      </c>
      <c r="F14" s="72" t="s">
        <v>132</v>
      </c>
    </row>
    <row r="15" spans="1:6" ht="15">
      <c r="A15" s="72">
        <v>8</v>
      </c>
      <c r="B15" s="75">
        <v>43122</v>
      </c>
      <c r="C15" s="76">
        <v>49689031.734</v>
      </c>
      <c r="D15" s="92" t="s">
        <v>18</v>
      </c>
      <c r="E15" s="91">
        <v>0</v>
      </c>
      <c r="F15" s="72" t="s">
        <v>132</v>
      </c>
    </row>
    <row r="16" spans="1:6" ht="15">
      <c r="A16" s="72"/>
      <c r="B16" s="75"/>
      <c r="C16" s="73"/>
      <c r="D16" s="74"/>
      <c r="E16" s="73"/>
      <c r="F16" s="72"/>
    </row>
    <row r="17" spans="1:6" ht="15">
      <c r="A17" s="72"/>
      <c r="B17" s="75"/>
      <c r="C17" s="73"/>
      <c r="D17" s="74"/>
      <c r="E17" s="73"/>
      <c r="F17" s="72"/>
    </row>
    <row r="18" spans="1:6" ht="15">
      <c r="A18" s="72"/>
      <c r="B18" s="75"/>
      <c r="C18" s="73"/>
      <c r="D18" s="74"/>
      <c r="E18" s="73"/>
      <c r="F18" s="72"/>
    </row>
    <row r="19" spans="1:6" ht="15">
      <c r="A19" s="72"/>
      <c r="B19" s="75"/>
      <c r="C19" s="73"/>
      <c r="D19" s="74"/>
      <c r="E19" s="73"/>
      <c r="F19" s="72"/>
    </row>
    <row r="20" spans="1:6" ht="15">
      <c r="A20" s="72"/>
      <c r="B20" s="75"/>
      <c r="C20" s="73"/>
      <c r="D20" s="74"/>
      <c r="E20" s="73"/>
      <c r="F20" s="72"/>
    </row>
    <row r="21" spans="1:6" ht="15">
      <c r="A21" s="72"/>
      <c r="B21" s="75"/>
      <c r="C21" s="73"/>
      <c r="D21" s="74"/>
      <c r="E21" s="73"/>
      <c r="F21" s="72"/>
    </row>
    <row r="22" spans="1:6" ht="15">
      <c r="A22" s="72"/>
      <c r="B22" s="75"/>
      <c r="C22" s="73"/>
      <c r="D22" s="74"/>
      <c r="E22" s="73"/>
      <c r="F22" s="72"/>
    </row>
  </sheetData>
  <sheetProtection/>
  <mergeCells count="4">
    <mergeCell ref="A6:F6"/>
    <mergeCell ref="A1:B1"/>
    <mergeCell ref="A2:B2"/>
    <mergeCell ref="A3:B3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4"/>
  <sheetViews>
    <sheetView zoomScalePageLayoutView="0" workbookViewId="0" topLeftCell="A1">
      <selection activeCell="F8" sqref="F8"/>
    </sheetView>
  </sheetViews>
  <sheetFormatPr defaultColWidth="9.140625" defaultRowHeight="15"/>
  <cols>
    <col min="1" max="1" width="13.8515625" style="71" customWidth="1"/>
    <col min="2" max="2" width="62.28125" style="71" customWidth="1"/>
    <col min="3" max="16384" width="9.140625" style="71" customWidth="1"/>
  </cols>
  <sheetData>
    <row r="1" spans="1:2" ht="15">
      <c r="A1" s="118" t="s">
        <v>35</v>
      </c>
      <c r="B1" s="118"/>
    </row>
    <row r="2" spans="1:2" ht="15">
      <c r="A2" s="80" t="s">
        <v>29</v>
      </c>
      <c r="B2" s="80" t="s">
        <v>36</v>
      </c>
    </row>
    <row r="3" spans="1:2" ht="39">
      <c r="A3" s="90" t="s">
        <v>131</v>
      </c>
      <c r="B3" s="90" t="s">
        <v>130</v>
      </c>
    </row>
    <row r="4" spans="1:2" ht="26.25">
      <c r="A4" s="90"/>
      <c r="B4" s="90" t="s">
        <v>129</v>
      </c>
    </row>
    <row r="5" spans="1:2" ht="26.25">
      <c r="A5" s="90"/>
      <c r="B5" s="90" t="s">
        <v>128</v>
      </c>
    </row>
    <row r="6" spans="1:2" ht="26.25">
      <c r="A6" s="90"/>
      <c r="B6" s="90" t="s">
        <v>127</v>
      </c>
    </row>
    <row r="7" spans="1:2" ht="39">
      <c r="A7" s="90" t="s">
        <v>126</v>
      </c>
      <c r="B7" s="90" t="s">
        <v>125</v>
      </c>
    </row>
    <row r="8" spans="1:2" ht="39">
      <c r="A8" s="90"/>
      <c r="B8" s="90" t="s">
        <v>124</v>
      </c>
    </row>
    <row r="9" spans="1:2" ht="15">
      <c r="A9" s="90"/>
      <c r="B9" s="90" t="s">
        <v>123</v>
      </c>
    </row>
    <row r="10" spans="1:2" ht="15">
      <c r="A10" s="90"/>
      <c r="B10" s="90" t="s">
        <v>122</v>
      </c>
    </row>
    <row r="11" spans="1:2" ht="39">
      <c r="A11" s="90" t="s">
        <v>121</v>
      </c>
      <c r="B11" s="90" t="s">
        <v>120</v>
      </c>
    </row>
    <row r="12" spans="1:2" ht="26.25">
      <c r="A12" s="90"/>
      <c r="B12" s="90" t="s">
        <v>119</v>
      </c>
    </row>
    <row r="13" spans="1:2" ht="15">
      <c r="A13" s="90"/>
      <c r="B13" s="90" t="s">
        <v>118</v>
      </c>
    </row>
    <row r="14" spans="1:2" ht="15">
      <c r="A14" s="90"/>
      <c r="B14" s="90" t="s">
        <v>117</v>
      </c>
    </row>
    <row r="15" spans="1:2" ht="39">
      <c r="A15" s="90" t="s">
        <v>116</v>
      </c>
      <c r="B15" s="90" t="s">
        <v>115</v>
      </c>
    </row>
    <row r="16" spans="1:2" ht="26.25">
      <c r="A16" s="90"/>
      <c r="B16" s="90" t="s">
        <v>114</v>
      </c>
    </row>
    <row r="17" spans="1:2" ht="15">
      <c r="A17" s="90"/>
      <c r="B17" s="90" t="s">
        <v>113</v>
      </c>
    </row>
    <row r="18" spans="1:2" ht="15">
      <c r="A18" s="90"/>
      <c r="B18" s="90" t="s">
        <v>112</v>
      </c>
    </row>
    <row r="19" spans="1:2" ht="39">
      <c r="A19" s="90" t="s">
        <v>111</v>
      </c>
      <c r="B19" s="90" t="s">
        <v>110</v>
      </c>
    </row>
    <row r="20" spans="1:2" ht="26.25">
      <c r="A20" s="72"/>
      <c r="B20" s="90" t="s">
        <v>109</v>
      </c>
    </row>
    <row r="21" spans="1:2" ht="15">
      <c r="A21" s="72"/>
      <c r="B21" s="90" t="s">
        <v>108</v>
      </c>
    </row>
    <row r="22" spans="1:2" ht="15">
      <c r="A22" s="72"/>
      <c r="B22" s="90" t="s">
        <v>107</v>
      </c>
    </row>
    <row r="23" spans="1:2" ht="39">
      <c r="A23" s="90" t="s">
        <v>106</v>
      </c>
      <c r="B23" s="90" t="s">
        <v>105</v>
      </c>
    </row>
    <row r="24" spans="1:2" ht="26.25">
      <c r="A24" s="72"/>
      <c r="B24" s="90" t="s">
        <v>104</v>
      </c>
    </row>
    <row r="25" spans="1:2" ht="15">
      <c r="A25" s="72"/>
      <c r="B25" s="90" t="s">
        <v>103</v>
      </c>
    </row>
    <row r="26" spans="1:2" ht="15">
      <c r="A26" s="72"/>
      <c r="B26" s="90" t="s">
        <v>102</v>
      </c>
    </row>
    <row r="27" spans="1:2" ht="39">
      <c r="A27" s="90" t="s">
        <v>101</v>
      </c>
      <c r="B27" s="90" t="s">
        <v>100</v>
      </c>
    </row>
    <row r="28" spans="1:2" ht="26.25">
      <c r="A28" s="72"/>
      <c r="B28" s="90" t="s">
        <v>99</v>
      </c>
    </row>
    <row r="29" spans="1:2" ht="15">
      <c r="A29" s="72"/>
      <c r="B29" s="90" t="s">
        <v>98</v>
      </c>
    </row>
    <row r="30" spans="1:2" ht="15">
      <c r="A30" s="72"/>
      <c r="B30" s="90" t="s">
        <v>97</v>
      </c>
    </row>
    <row r="31" spans="1:2" ht="39">
      <c r="A31" s="90" t="s">
        <v>96</v>
      </c>
      <c r="B31" s="90" t="s">
        <v>95</v>
      </c>
    </row>
    <row r="32" spans="1:2" ht="26.25">
      <c r="A32" s="72"/>
      <c r="B32" s="90" t="s">
        <v>94</v>
      </c>
    </row>
    <row r="33" spans="1:2" ht="15">
      <c r="A33" s="72"/>
      <c r="B33" s="90" t="s">
        <v>93</v>
      </c>
    </row>
    <row r="34" spans="1:2" ht="15">
      <c r="A34" s="72"/>
      <c r="B34" s="90" t="s">
        <v>92</v>
      </c>
    </row>
  </sheetData>
  <sheetProtection/>
  <mergeCells count="1">
    <mergeCell ref="A1:B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2018-02-06T10:17:54Z</cp:lastPrinted>
  <dcterms:created xsi:type="dcterms:W3CDTF">2015-10-12T12:03:25Z</dcterms:created>
  <dcterms:modified xsi:type="dcterms:W3CDTF">2018-02-20T14:12:38Z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