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1775" activeTab="0"/>
  </bookViews>
  <sheets>
    <sheet name="ПублПасп" sheetId="1" r:id="rId1"/>
    <sheet name="Торги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<sst xmlns="http://schemas.openxmlformats.org/spreadsheetml/2006/main" count="93" uniqueCount="70">
  <si>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</si>
  <si>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</si>
  <si>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</si>
  <si>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</si>
  <si>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</si>
  <si>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</si>
  <si>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</si>
  <si>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</si>
  <si>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</si>
  <si>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</si>
  <si>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</si>
  <si>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</si>
  <si>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</si>
  <si>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</si>
  <si>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</si>
  <si>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</si>
  <si>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</si>
  <si>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</si>
  <si>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</si>
  <si>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</si>
  <si>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</si>
  <si>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</si>
  <si>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</si>
  <si>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</si>
  <si>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</si>
  <si>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</si>
  <si>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</si>
  <si>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</si>
  <si>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</si>
  <si>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</si>
  <si>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</si>
  <si>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</si>
  <si>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</si>
  <si>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</si>
  <si>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</si>
  <si>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</si>
  <si>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</si>
  <si>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</si>
  <si>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</si>
  <si>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</si>
  <si>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</si>
  <si>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</si>
  <si>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</si>
  <si>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</si>
  <si>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</si>
  <si>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</si>
  <si>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</si>
  <si>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</si>
  <si>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</si>
  <si>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</si>
  <si>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</si>
  <si>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</si>
  <si>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</si>
  <si>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</si>
  <si>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</si>
  <si>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</si>
  <si>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</si>
  <si>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</si>
  <si>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так</t>
  </si>
  <si>
    <t>ні</t>
  </si>
  <si>
    <t>ТОВ "Вітал-Профі"</t>
  </si>
  <si>
    <t>Фізична особа підприємець</t>
  </si>
  <si>
    <t>Автономна Республіка Крим</t>
  </si>
  <si>
    <t>226ф</t>
  </si>
  <si>
    <t>980-UAH</t>
  </si>
  <si>
    <t>без зміни вартості в процесі торгів</t>
  </si>
  <si>
    <t>станом на 01.12.2017 року</t>
  </si>
  <si>
    <t>овердрафт "класичний"</t>
  </si>
  <si>
    <t>ПОСЕРЕДНИЦТВО В ТОРГІВЛІ ТОВАРАМИ ШИРОКОГО АСОРТИМЕНТУ
Код КВЕД 52.22.0 РОЗДРІБНА ТОРГІВЛЯ М'ЯСОМ ТА М'ЯСНИМИ ПРОДУКТАМИ;
Код КВЕД 52.27.2 РОЗДРІБНА ТОРГІВЛЯ ІНШИМИ ПРОДОВОЛЬЧИМИ ТОВАРАМИ;
Код КВЕД 52.62.0 РОЗДРІБНА ТОРГІВЛЯ З ЛОТКІВ ТА НА РИНКАХ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</si>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</sst>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_-* #,##0.00\₴_-;\-* #,##0.00\₴_-;_-* \-??\₴_-;_-@_-"/>
    <numFmt numFmtId="178" formatCode="_-* #,##0.00_₴_-;\-* #,##0.00_₴_-;_-* \-??_₴_-;_-@_-"/>
    <numFmt numFmtId="179" formatCode="[$-FC19]d\ mmmm\ yyyy\ &quot;г.&quot;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26" fillId="34" borderId="10" xfId="42" applyFont="1" applyFill="1" applyBorder="1" applyAlignment="1" applyProtection="1">
      <alignment horizontal="center"/>
      <protection/>
    </xf>
    <xf numFmtId="0" fontId="2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3" fontId="35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 applyProtection="1">
      <alignment vertical="center"/>
      <protection locked="0"/>
    </xf>
    <xf numFmtId="4" fontId="35" fillId="0" borderId="10" xfId="0" applyNumberFormat="1" applyFont="1" applyFill="1" applyBorder="1" applyAlignment="1">
      <alignment horizontal="right" wrapText="1"/>
    </xf>
    <xf numFmtId="14" fontId="35" fillId="0" borderId="10" xfId="0" applyNumberFormat="1" applyFont="1" applyFill="1" applyBorder="1" applyAlignment="1" applyProtection="1">
      <alignment horizontal="center" wrapText="1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>
      <alignment/>
    </xf>
    <xf numFmtId="172" fontId="35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10" fontId="0" fillId="0" borderId="10" xfId="0" applyNumberFormat="1" applyFont="1" applyFill="1" applyBorder="1" applyAlignment="1" applyProtection="1">
      <alignment horizontal="center" wrapText="1"/>
      <protection/>
    </xf>
    <xf numFmtId="0" fontId="35" fillId="0" borderId="14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 applyProtection="1">
      <alignment horizontal="left" vertical="center" wrapText="1"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5" fillId="33" borderId="19" xfId="0" applyFont="1" applyFill="1" applyBorder="1" applyAlignment="1" applyProtection="1">
      <alignment horizontal="center" vertical="center" wrapText="1"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1" fillId="0" borderId="22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14" fontId="41" fillId="0" borderId="20" xfId="0" applyNumberFormat="1" applyFont="1" applyBorder="1" applyAlignment="1" applyProtection="1">
      <alignment horizontal="left"/>
      <protection/>
    </xf>
    <xf numFmtId="14" fontId="41" fillId="0" borderId="21" xfId="0" applyNumberFormat="1" applyFont="1" applyBorder="1" applyAlignment="1" applyProtection="1">
      <alignment horizontal="left"/>
      <protection/>
    </xf>
    <xf numFmtId="0" fontId="43" fillId="0" borderId="21" xfId="0" applyFont="1" applyBorder="1" applyAlignment="1" applyProtection="1">
      <alignment horizontal="left"/>
      <protection/>
    </xf>
    <xf numFmtId="0" fontId="43" fillId="0" borderId="17" xfId="0" applyFont="1" applyBorder="1" applyAlignment="1" applyProtection="1">
      <alignment horizontal="left"/>
      <protection/>
    </xf>
    <xf numFmtId="0" fontId="35" fillId="33" borderId="14" xfId="0" applyFont="1" applyFill="1" applyBorder="1" applyAlignment="1" applyProtection="1">
      <alignment horizontal="center"/>
      <protection/>
    </xf>
    <xf numFmtId="0" fontId="35" fillId="33" borderId="18" xfId="0" applyFont="1" applyFill="1" applyBorder="1" applyAlignment="1" applyProtection="1">
      <alignment horizontal="center"/>
      <protection/>
    </xf>
    <xf numFmtId="0" fontId="35" fillId="33" borderId="15" xfId="0" applyFont="1" applyFill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5" fillId="33" borderId="14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5" fillId="33" borderId="19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228600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32.28125" style="0" customWidth="1"/>
    <col min="3" max="3" width="43.57421875" style="0" customWidth="1"/>
    <col min="4" max="4" width="11.140625" style="0" hidden="1" customWidth="1"/>
    <col min="5" max="5" width="19.140625" style="0" customWidth="1"/>
    <col min="6" max="6" width="14.421875" style="0" customWidth="1"/>
    <col min="7" max="7" width="17.7109375" style="0" customWidth="1"/>
    <col min="8" max="8" width="18.140625" style="0" customWidth="1"/>
    <col min="9" max="9" width="20.7109375" style="0" customWidth="1"/>
    <col min="10" max="10" width="17.0039062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2" t="s">
        <v>2</v>
      </c>
      <c r="C1" s="73"/>
      <c r="D1" s="73"/>
      <c r="E1" s="73"/>
      <c r="F1" s="73"/>
      <c r="G1" s="73"/>
      <c r="H1" s="73"/>
      <c r="I1" s="73"/>
      <c r="J1" s="74"/>
      <c r="K1" s="4"/>
      <c r="L1" s="4"/>
      <c r="M1" s="4"/>
    </row>
    <row r="2" spans="1:13" ht="15">
      <c r="A2" s="3"/>
      <c r="B2" s="75"/>
      <c r="C2" s="76"/>
      <c r="D2" s="76"/>
      <c r="E2" s="76"/>
      <c r="F2" s="76"/>
      <c r="G2" s="76"/>
      <c r="H2" s="76"/>
      <c r="I2" s="76"/>
      <c r="J2" s="77"/>
      <c r="K2" s="4"/>
      <c r="L2" s="4"/>
      <c r="M2" s="4"/>
    </row>
    <row r="3" spans="1:13" ht="15.75">
      <c r="A3" s="3"/>
      <c r="B3" s="16" t="s">
        <v>3</v>
      </c>
      <c r="C3" s="78" t="s">
        <v>66</v>
      </c>
      <c r="D3" s="79"/>
      <c r="E3" s="80"/>
      <c r="F3" s="80"/>
      <c r="G3" s="80"/>
      <c r="H3" s="80"/>
      <c r="I3" s="80"/>
      <c r="J3" s="81"/>
      <c r="K3" s="4"/>
      <c r="L3" s="4"/>
      <c r="M3" s="4"/>
    </row>
    <row r="4" spans="1:13" ht="15">
      <c r="A4" s="3"/>
      <c r="B4" s="82" t="s">
        <v>18</v>
      </c>
      <c r="C4" s="83"/>
      <c r="D4" s="5"/>
      <c r="E4" s="84" t="s">
        <v>20</v>
      </c>
      <c r="F4" s="85"/>
      <c r="G4" s="85"/>
      <c r="H4" s="85"/>
      <c r="I4" s="85"/>
      <c r="J4" s="85"/>
      <c r="K4" s="4"/>
      <c r="L4" s="4"/>
      <c r="M4" s="4"/>
    </row>
    <row r="5" spans="1:10" ht="15">
      <c r="A5" s="3"/>
      <c r="B5" s="26" t="s">
        <v>44</v>
      </c>
      <c r="C5" s="15" t="s">
        <v>57</v>
      </c>
      <c r="D5" s="6"/>
      <c r="E5" s="86" t="s">
        <v>22</v>
      </c>
      <c r="F5" s="67"/>
      <c r="G5" s="68" t="s">
        <v>67</v>
      </c>
      <c r="H5" s="67"/>
      <c r="I5" s="90" t="s">
        <v>49</v>
      </c>
      <c r="J5" s="93" t="s">
        <v>58</v>
      </c>
    </row>
    <row r="6" spans="1:10" ht="15">
      <c r="A6" s="3"/>
      <c r="B6" s="27" t="s">
        <v>45</v>
      </c>
      <c r="C6" s="15" t="s">
        <v>63</v>
      </c>
      <c r="D6" s="6"/>
      <c r="E6" s="65" t="s">
        <v>53</v>
      </c>
      <c r="F6" s="66"/>
      <c r="G6" s="67"/>
      <c r="H6" s="55">
        <v>484255.16000000003</v>
      </c>
      <c r="I6" s="91"/>
      <c r="J6" s="94"/>
    </row>
    <row r="7" spans="1:10" ht="15">
      <c r="A7" s="3"/>
      <c r="B7" s="27" t="s">
        <v>46</v>
      </c>
      <c r="C7" s="15" t="s">
        <v>61</v>
      </c>
      <c r="D7" s="6"/>
      <c r="E7" s="86" t="s">
        <v>23</v>
      </c>
      <c r="F7" s="66"/>
      <c r="G7" s="67"/>
      <c r="H7" s="17">
        <v>3306</v>
      </c>
      <c r="I7" s="91"/>
      <c r="J7" s="95"/>
    </row>
    <row r="8" spans="1:10" ht="45" customHeight="1">
      <c r="A8" s="3"/>
      <c r="B8" s="27" t="s">
        <v>47</v>
      </c>
      <c r="C8" s="45" t="s">
        <v>68</v>
      </c>
      <c r="D8" s="6"/>
      <c r="E8" s="87" t="s">
        <v>38</v>
      </c>
      <c r="F8" s="88"/>
      <c r="G8" s="89"/>
      <c r="H8" s="57" t="s">
        <v>59</v>
      </c>
      <c r="I8" s="92"/>
      <c r="J8" s="96"/>
    </row>
    <row r="9" spans="1:10" ht="41.25" customHeight="1">
      <c r="A9" s="3"/>
      <c r="B9" s="27" t="s">
        <v>50</v>
      </c>
      <c r="C9" s="15" t="s">
        <v>58</v>
      </c>
      <c r="D9" s="6"/>
      <c r="E9" s="69" t="s">
        <v>39</v>
      </c>
      <c r="F9" s="69" t="s">
        <v>40</v>
      </c>
      <c r="G9" s="105" t="s">
        <v>4</v>
      </c>
      <c r="H9" s="69" t="s">
        <v>51</v>
      </c>
      <c r="I9" s="69" t="s">
        <v>52</v>
      </c>
      <c r="J9" s="69" t="s">
        <v>5</v>
      </c>
    </row>
    <row r="10" spans="1:10" ht="31.5" customHeight="1">
      <c r="A10" s="3"/>
      <c r="B10" s="71" t="s">
        <v>48</v>
      </c>
      <c r="C10" s="104" t="s">
        <v>62</v>
      </c>
      <c r="D10" s="6"/>
      <c r="E10" s="70"/>
      <c r="F10" s="70"/>
      <c r="G10" s="106"/>
      <c r="H10" s="70"/>
      <c r="I10" s="70"/>
      <c r="J10" s="70"/>
    </row>
    <row r="11" spans="1:10" ht="45" customHeight="1">
      <c r="A11" s="3"/>
      <c r="B11" s="71"/>
      <c r="C11" s="104"/>
      <c r="D11" s="6"/>
      <c r="E11" s="52">
        <v>39399</v>
      </c>
      <c r="F11" s="52">
        <v>39764</v>
      </c>
      <c r="G11" s="60" t="s">
        <v>64</v>
      </c>
      <c r="H11" s="56">
        <v>136414.28</v>
      </c>
      <c r="I11" s="56">
        <v>347840.88</v>
      </c>
      <c r="J11" s="61">
        <v>0.28</v>
      </c>
    </row>
    <row r="12" spans="1:10" ht="8.25" customHeight="1" hidden="1">
      <c r="A12" s="3"/>
      <c r="B12" s="71"/>
      <c r="C12" s="104"/>
      <c r="D12" s="9"/>
      <c r="E12" s="18" t="e">
        <f>IF(#REF!=0," ",#REF!)</f>
        <v>#REF!</v>
      </c>
      <c r="F12" s="18" t="e">
        <f>IF(#REF!=0," ",#REF!)</f>
        <v>#REF!</v>
      </c>
      <c r="G12" s="19" t="e">
        <f>IF(#REF!=0," ",#REF!)</f>
        <v>#REF!</v>
      </c>
      <c r="H12" s="20" t="e">
        <f>IF(#REF!=0," ",#REF!)</f>
        <v>#REF!</v>
      </c>
      <c r="I12" s="20" t="e">
        <f>IF(#REF!=0," ",#REF!)</f>
        <v>#REF!</v>
      </c>
      <c r="J12" s="21" t="e">
        <f>IF(#REF!=0," ",#REF!)</f>
        <v>#REF!</v>
      </c>
    </row>
    <row r="13" spans="1:10" ht="1.5" customHeight="1">
      <c r="A13" s="3"/>
      <c r="B13" s="71"/>
      <c r="C13" s="104"/>
      <c r="D13" s="9"/>
      <c r="E13" s="18" t="e">
        <f>IF(#REF!=0," ",#REF!)</f>
        <v>#REF!</v>
      </c>
      <c r="F13" s="18" t="e">
        <f>IF(#REF!=0," ",#REF!)</f>
        <v>#REF!</v>
      </c>
      <c r="G13" s="19" t="e">
        <f>IF(#REF!=0," ",#REF!)</f>
        <v>#REF!</v>
      </c>
      <c r="H13" s="20" t="e">
        <f>IF(#REF!=0," ",#REF!)</f>
        <v>#REF!</v>
      </c>
      <c r="I13" s="20" t="e">
        <f>IF(#REF!=0," ",#REF!)</f>
        <v>#REF!</v>
      </c>
      <c r="J13" s="21" t="e">
        <f>IF(#REF!=0," ",#REF!)</f>
        <v>#REF!</v>
      </c>
    </row>
    <row r="14" spans="1:10" ht="15">
      <c r="A14" s="3"/>
      <c r="B14" s="28"/>
      <c r="C14" s="29"/>
      <c r="D14" s="9"/>
      <c r="E14" s="22"/>
      <c r="F14" s="22"/>
      <c r="G14" s="23"/>
      <c r="H14" s="24"/>
      <c r="I14" s="24"/>
      <c r="J14" s="25"/>
    </row>
    <row r="15" spans="1:10" ht="15">
      <c r="A15" s="3"/>
      <c r="B15" s="82" t="s">
        <v>19</v>
      </c>
      <c r="C15" s="84"/>
      <c r="D15" s="30"/>
      <c r="E15" s="101" t="s">
        <v>21</v>
      </c>
      <c r="F15" s="102"/>
      <c r="G15" s="102"/>
      <c r="H15" s="102"/>
      <c r="I15" s="102"/>
      <c r="J15" s="103"/>
    </row>
    <row r="16" spans="1:10" ht="30">
      <c r="A16" s="3"/>
      <c r="B16" s="31" t="s">
        <v>17</v>
      </c>
      <c r="C16" s="38" t="s">
        <v>59</v>
      </c>
      <c r="D16" s="7"/>
      <c r="E16" s="99" t="s">
        <v>31</v>
      </c>
      <c r="F16" s="100"/>
      <c r="G16" s="40" t="s">
        <v>41</v>
      </c>
      <c r="H16" s="40" t="s">
        <v>42</v>
      </c>
      <c r="I16" s="40" t="s">
        <v>6</v>
      </c>
      <c r="J16" s="32"/>
    </row>
    <row r="17" spans="1:10" ht="22.5" customHeight="1">
      <c r="A17" s="3"/>
      <c r="B17" s="31" t="s">
        <v>32</v>
      </c>
      <c r="C17" s="39">
        <v>39930</v>
      </c>
      <c r="D17" s="8"/>
      <c r="E17" s="64" t="s">
        <v>24</v>
      </c>
      <c r="F17" s="63"/>
      <c r="G17" s="46">
        <v>0</v>
      </c>
      <c r="H17" s="46">
        <v>0</v>
      </c>
      <c r="I17" s="33" t="s">
        <v>7</v>
      </c>
      <c r="J17" s="34" t="s">
        <v>0</v>
      </c>
    </row>
    <row r="18" spans="1:10" ht="15">
      <c r="A18" s="3"/>
      <c r="B18" s="31" t="s">
        <v>33</v>
      </c>
      <c r="C18" s="39" t="s">
        <v>58</v>
      </c>
      <c r="D18" s="8"/>
      <c r="E18" s="64" t="s">
        <v>25</v>
      </c>
      <c r="F18" s="63"/>
      <c r="G18" s="46">
        <v>0</v>
      </c>
      <c r="H18" s="46">
        <v>0</v>
      </c>
      <c r="I18" s="33" t="s">
        <v>7</v>
      </c>
      <c r="J18" s="34" t="s">
        <v>0</v>
      </c>
    </row>
    <row r="19" spans="1:10" ht="15">
      <c r="A19" s="3"/>
      <c r="B19" s="31" t="s">
        <v>34</v>
      </c>
      <c r="C19" s="38" t="s">
        <v>8</v>
      </c>
      <c r="D19" s="8"/>
      <c r="E19" s="64" t="s">
        <v>26</v>
      </c>
      <c r="F19" s="63"/>
      <c r="G19" s="46">
        <v>0</v>
      </c>
      <c r="H19" s="46">
        <v>0</v>
      </c>
      <c r="I19" s="33" t="s">
        <v>7</v>
      </c>
      <c r="J19" s="34" t="s">
        <v>0</v>
      </c>
    </row>
    <row r="20" spans="1:10" ht="15">
      <c r="A20" s="3"/>
      <c r="B20" s="31" t="s">
        <v>35</v>
      </c>
      <c r="C20" s="59" t="s">
        <v>69</v>
      </c>
      <c r="D20" s="8"/>
      <c r="E20" s="64" t="s">
        <v>27</v>
      </c>
      <c r="F20" s="63"/>
      <c r="G20" s="46">
        <v>0</v>
      </c>
      <c r="H20" s="46">
        <v>0</v>
      </c>
      <c r="I20" s="33" t="s">
        <v>7</v>
      </c>
      <c r="J20" s="34" t="s">
        <v>0</v>
      </c>
    </row>
    <row r="21" spans="1:10" ht="15">
      <c r="A21" s="3"/>
      <c r="B21" s="31" t="s">
        <v>36</v>
      </c>
      <c r="C21" s="39" t="s">
        <v>8</v>
      </c>
      <c r="D21" s="8"/>
      <c r="E21" s="64" t="s">
        <v>29</v>
      </c>
      <c r="F21" s="63"/>
      <c r="G21" s="46">
        <v>0</v>
      </c>
      <c r="H21" s="46">
        <v>0</v>
      </c>
      <c r="I21" s="33" t="s">
        <v>7</v>
      </c>
      <c r="J21" s="34" t="s">
        <v>0</v>
      </c>
    </row>
    <row r="22" spans="1:10" ht="29.25" customHeight="1">
      <c r="A22" s="3"/>
      <c r="B22" s="31" t="s">
        <v>37</v>
      </c>
      <c r="C22" s="38" t="s">
        <v>8</v>
      </c>
      <c r="D22" s="8"/>
      <c r="E22" s="64" t="s">
        <v>28</v>
      </c>
      <c r="F22" s="63"/>
      <c r="G22" s="46">
        <v>0</v>
      </c>
      <c r="H22" s="46">
        <v>0</v>
      </c>
      <c r="I22" s="33" t="s">
        <v>7</v>
      </c>
      <c r="J22" s="34" t="s">
        <v>0</v>
      </c>
    </row>
    <row r="23" spans="1:10" ht="29.25" customHeight="1">
      <c r="A23" s="3"/>
      <c r="B23" s="31" t="s">
        <v>43</v>
      </c>
      <c r="C23" s="39" t="s">
        <v>8</v>
      </c>
      <c r="D23" s="8"/>
      <c r="E23" s="64" t="s">
        <v>30</v>
      </c>
      <c r="F23" s="63"/>
      <c r="G23" s="46">
        <v>0</v>
      </c>
      <c r="H23" s="46">
        <v>0</v>
      </c>
      <c r="I23" s="33" t="s">
        <v>7</v>
      </c>
      <c r="J23" s="34" t="s">
        <v>0</v>
      </c>
    </row>
    <row r="24" spans="1:10" ht="15">
      <c r="A24" s="1"/>
      <c r="B24" s="35"/>
      <c r="C24" s="35"/>
      <c r="D24" s="35"/>
      <c r="E24" s="62" t="s">
        <v>16</v>
      </c>
      <c r="F24" s="63"/>
      <c r="G24" s="47">
        <f>SUM(G17:G23)</f>
        <v>0</v>
      </c>
      <c r="H24" s="47">
        <f>SUM(H17:H23)</f>
        <v>0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1:10" ht="30">
      <c r="A26" s="1"/>
      <c r="B26" s="48" t="s">
        <v>54</v>
      </c>
      <c r="C26" s="49" t="s">
        <v>9</v>
      </c>
      <c r="D26" s="50"/>
      <c r="E26" s="51" t="s">
        <v>55</v>
      </c>
      <c r="F26" s="41"/>
      <c r="G26" s="42"/>
      <c r="H26" s="42"/>
      <c r="I26" s="42"/>
      <c r="J26" s="42"/>
    </row>
    <row r="27" spans="1:10" ht="15">
      <c r="A27" s="1"/>
      <c r="B27" s="52" t="s">
        <v>60</v>
      </c>
      <c r="C27" s="53">
        <v>42309</v>
      </c>
      <c r="D27" s="10"/>
      <c r="E27" s="54">
        <v>2097.7873758</v>
      </c>
      <c r="F27" s="41"/>
      <c r="G27" s="42"/>
      <c r="H27" s="42"/>
      <c r="I27" s="42"/>
      <c r="J27" s="42"/>
    </row>
    <row r="28" spans="1:10" ht="15">
      <c r="A28" s="1"/>
      <c r="B28" s="35"/>
      <c r="C28" s="35"/>
      <c r="D28" s="35"/>
      <c r="E28" s="41"/>
      <c r="F28" s="41"/>
      <c r="G28" s="42"/>
      <c r="H28" s="42"/>
      <c r="I28" s="42"/>
      <c r="J28" s="42"/>
    </row>
    <row r="29" spans="1:10" ht="15">
      <c r="A29" s="1"/>
      <c r="B29" s="35"/>
      <c r="C29" s="35"/>
      <c r="D29" s="35"/>
      <c r="E29" s="41"/>
      <c r="F29" s="41"/>
      <c r="G29" s="42"/>
      <c r="H29" s="42"/>
      <c r="I29" s="42"/>
      <c r="J29" s="42"/>
    </row>
    <row r="30" spans="1:10" ht="38.25" customHeight="1">
      <c r="A30" s="1"/>
      <c r="B30" s="97"/>
      <c r="C30" s="98"/>
      <c r="D30" s="14"/>
      <c r="E30" s="14"/>
      <c r="F30" s="14"/>
      <c r="H30" s="14"/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  <row r="101" spans="9:10" ht="15">
      <c r="I101" s="42"/>
      <c r="J101" s="42"/>
    </row>
    <row r="102" spans="9:10" ht="15">
      <c r="I102" s="42"/>
      <c r="J102" s="42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3937007874015748" right="0.3937007874015748" top="0.5511811023622047" bottom="0.3937007874015748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8" t="s">
        <v>54</v>
      </c>
      <c r="B1" s="108"/>
      <c r="C1" s="43" t="str">
        <f>ПублПасп!B27</f>
        <v>ТОВ "Вітал-Профі"</v>
      </c>
    </row>
    <row r="2" spans="1:3" ht="15">
      <c r="A2" s="108" t="s">
        <v>9</v>
      </c>
      <c r="B2" s="108"/>
      <c r="C2" s="43">
        <f>ПублПасп!C27</f>
        <v>42309</v>
      </c>
    </row>
    <row r="3" spans="1:3" ht="30" customHeight="1">
      <c r="A3" s="108" t="s">
        <v>56</v>
      </c>
      <c r="B3" s="108"/>
      <c r="C3" s="44">
        <f>ПублПасп!E27</f>
        <v>2097.7873758</v>
      </c>
    </row>
    <row r="6" spans="1:6" ht="15">
      <c r="A6" s="107" t="s">
        <v>10</v>
      </c>
      <c r="B6" s="107"/>
      <c r="C6" s="107"/>
      <c r="D6" s="107"/>
      <c r="E6" s="107"/>
      <c r="F6" s="107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2">
        <v>1</v>
      </c>
      <c r="B8" s="12">
        <v>42607</v>
      </c>
      <c r="C8" s="58">
        <v>53606.15</v>
      </c>
      <c r="D8" s="13" t="s">
        <v>65</v>
      </c>
      <c r="E8" s="11">
        <v>0</v>
      </c>
      <c r="F8" s="2"/>
    </row>
    <row r="9" spans="1:6" ht="15">
      <c r="A9" s="2">
        <v>2</v>
      </c>
      <c r="B9" s="12">
        <v>42632</v>
      </c>
      <c r="C9" s="58">
        <v>48245.535</v>
      </c>
      <c r="D9" s="13" t="s">
        <v>65</v>
      </c>
      <c r="E9" s="11">
        <v>0</v>
      </c>
      <c r="F9" s="2"/>
    </row>
    <row r="10" spans="1:6" ht="15">
      <c r="A10" s="2">
        <v>3</v>
      </c>
      <c r="B10" s="12">
        <v>42653</v>
      </c>
      <c r="C10" s="58">
        <v>42884.920000000006</v>
      </c>
      <c r="D10" s="13" t="s">
        <v>65</v>
      </c>
      <c r="E10" s="11">
        <v>0</v>
      </c>
      <c r="F10" s="2"/>
    </row>
    <row r="11" spans="1:6" ht="15">
      <c r="A11" s="2">
        <v>4</v>
      </c>
      <c r="B11" s="12">
        <v>42674</v>
      </c>
      <c r="C11" s="58">
        <v>37524.305</v>
      </c>
      <c r="D11" s="13" t="s">
        <v>65</v>
      </c>
      <c r="E11" s="11">
        <v>0</v>
      </c>
      <c r="F11" s="2"/>
    </row>
    <row r="12" spans="1:6" ht="15">
      <c r="A12" s="2"/>
      <c r="B12" s="12"/>
      <c r="C12" s="11"/>
      <c r="D12" s="13"/>
      <c r="E12" s="11"/>
      <c r="F12" s="2"/>
    </row>
    <row r="13" spans="1:6" ht="15">
      <c r="A13" s="2"/>
      <c r="B13" s="12"/>
      <c r="C13" s="11"/>
      <c r="D13" s="13"/>
      <c r="E13" s="11"/>
      <c r="F13" s="2"/>
    </row>
    <row r="14" spans="1:6" ht="15">
      <c r="A14" s="2"/>
      <c r="B14" s="12"/>
      <c r="C14" s="11"/>
      <c r="D14" s="13"/>
      <c r="E14" s="11"/>
      <c r="F14" s="2"/>
    </row>
    <row r="15" spans="1:6" ht="15">
      <c r="A15" s="2"/>
      <c r="B15" s="12"/>
      <c r="C15" s="11"/>
      <c r="D15" s="13"/>
      <c r="E15" s="11"/>
      <c r="F15" s="2"/>
    </row>
    <row r="16" spans="1:6" ht="15">
      <c r="A16" s="2"/>
      <c r="B16" s="12"/>
      <c r="C16" s="11"/>
      <c r="D16" s="13"/>
      <c r="E16" s="11"/>
      <c r="F16" s="2"/>
    </row>
    <row r="17" spans="1:6" ht="15">
      <c r="A17" s="2"/>
      <c r="B17" s="12"/>
      <c r="C17" s="11"/>
      <c r="D17" s="13"/>
      <c r="E17" s="11"/>
      <c r="F17" s="2"/>
    </row>
    <row r="18" spans="1:6" ht="15">
      <c r="A18" s="2"/>
      <c r="B18" s="12"/>
      <c r="C18" s="11"/>
      <c r="D18" s="13"/>
      <c r="E18" s="11"/>
      <c r="F18" s="2"/>
    </row>
    <row r="19" spans="1:6" ht="15">
      <c r="A19" s="2"/>
      <c r="B19" s="12"/>
      <c r="C19" s="11"/>
      <c r="D19" s="13"/>
      <c r="E19" s="11"/>
      <c r="F19" s="2"/>
    </row>
    <row r="20" spans="1:6" ht="15">
      <c r="A20" s="2"/>
      <c r="B20" s="12"/>
      <c r="C20" s="11"/>
      <c r="D20" s="13"/>
      <c r="E20" s="11"/>
      <c r="F20" s="2"/>
    </row>
    <row r="21" spans="1:6" ht="15">
      <c r="A21" s="2"/>
      <c r="B21" s="12"/>
      <c r="C21" s="11"/>
      <c r="D21" s="13"/>
      <c r="E21" s="11"/>
      <c r="F21" s="2"/>
    </row>
    <row r="22" spans="1:6" ht="15">
      <c r="A22" s="2"/>
      <c r="B22" s="12"/>
      <c r="C22" s="11"/>
      <c r="D22" s="13"/>
      <c r="E22" s="11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2017-11-08T13:08:48Z</cp:lastPrinted>
  <dcterms:created xsi:type="dcterms:W3CDTF">2015-10-12T12:03:25Z</dcterms:created>
  <dcterms:modified xsi:type="dcterms:W3CDTF">2018-01-22T10:58:34Z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