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15" yWindow="65521" windowWidth="9480" windowHeight="12375" tabRatio="896" activeTab="0"/>
  </bookViews>
  <sheets>
    <sheet name="ППА" sheetId="1" r:id="rId1"/>
    <sheet name="Фото" sheetId="2" r:id="rId2"/>
    <sheet name="Журнал торгів" sheetId="3" r:id="rId3"/>
  </sheets>
  <definedNames/>
  <calcPr fullCalcOnLoad="1" fullPrecision="0"/>
</workbook>
</file>

<file path=xl/sharedStrings.xml><?xml version="1.0" encoding="utf-8"?>
<sst xmlns="http://schemas.openxmlformats.org/spreadsheetml/2006/main" count="106" uniqueCount="75">
  <si>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</si>
  <si>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</si>
  <si>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</si>
  <si>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</si>
  <si>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</si>
  <si>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</si>
  <si>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</si>
  <si>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</si>
  <si>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</si>
  <si>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</si>
  <si>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</si>
  <si>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</si>
  <si>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</si>
  <si>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</si>
  <si>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</si>
  <si>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</si>
  <si>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</si>
  <si>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</si>
  <si>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</si>
  <si>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</si>
  <si>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</si>
  <si>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</si>
  <si>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</si>
  <si>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</si>
  <si>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</si>
  <si>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</si>
  <si>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</si>
  <si>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</si>
  <si>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</si>
  <si>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</si>
  <si>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</si>
  <si>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</si>
  <si>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</si>
  <si>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</si>
  <si>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</si>
  <si>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</si>
  <si>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</si>
  <si>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</si>
  <si>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</si>
  <si>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5. Додаткова інформація</t>
  </si>
  <si>
    <t>4. Інформація про поручителя***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</si>
  <si>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</si>
  <si>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</si>
  <si>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</si>
  <si>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</si>
  <si>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</si>
  <si>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</si>
  <si>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</si>
  <si>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</si>
  <si>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</si>
  <si>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</si>
  <si>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АТ "ІМЕКСБАНК"</t>
  </si>
  <si>
    <t>-</t>
  </si>
  <si>
    <t>ні</t>
  </si>
  <si>
    <t>так</t>
  </si>
  <si>
    <t>840-USD</t>
  </si>
  <si>
    <t>ТОВ "ДЕ ВІЗУ"</t>
  </si>
  <si>
    <t>Заставні кредити фізичних осіб</t>
  </si>
  <si>
    <t>виконавче провадження</t>
  </si>
  <si>
    <t>328384</t>
  </si>
  <si>
    <t>б/н</t>
  </si>
  <si>
    <t>Нерухоме майно</t>
  </si>
  <si>
    <t>426</t>
  </si>
  <si>
    <t>Поточні потреби</t>
  </si>
  <si>
    <t>Одеська</t>
  </si>
  <si>
    <t>1% одноразово</t>
  </si>
  <si>
    <t>відсутні зареєстровані учасники</t>
  </si>
  <si>
    <t>ТБ «Центральна універсальна товарна біржа»</t>
  </si>
  <si>
    <t xml:space="preserve">ТОВ  «Е_ТЕНДЕР» </t>
  </si>
  <si>
    <t>Товарна біржа «ПЕРША УНІВЕРСАЛЬНА БІРЖА «УКРАЇНА»</t>
  </si>
  <si>
    <t>Відсутні зареєстровані учасники</t>
  </si>
  <si>
    <t>ЕДИНИЙ Кабінет</t>
  </si>
  <si>
    <t xml:space="preserve">  
Детальна інформація буде надана після підписання договору про нерозголошення конфіденційної інформації
</t>
  </si>
  <si>
    <t>3. Інформація про заставу</t>
  </si>
  <si>
    <t xml:space="preserve">3 земельні ділянки для будівництва та обслуговування житлового будинку, госп.будівель та споруд (присадібна ділянка), загальною площею 0,9232 га, розташовані за адресою: Одеська обл., смт.Таїрове, 
ділянка площа 0,3085 га; ділянка - площа 0,2708 га, ділянка - площа 0,3439 га. 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</si>
</sst>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\ _₽"/>
    <numFmt numFmtId="175" formatCode="[$-FC19]d\ mmmm\ yyyy\ &quot;г.&quot;"/>
    <numFmt numFmtId="176" formatCode="#,##0.00\ _г_р_н_."/>
    <numFmt numFmtId="177" formatCode="#,##0.00\ &quot;грн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9" fontId="1" fillId="0" borderId="0" applyFont="0" applyFill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7" borderId="6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1" fillId="31" borderId="8" applyNumberFormat="0" applyFont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174" fontId="4" fillId="0" borderId="21" xfId="0" applyNumberFormat="1" applyFont="1" applyFill="1" applyBorder="1" applyAlignment="1">
      <alignment horizontal="center" vertical="center" wrapText="1"/>
    </xf>
    <xf numFmtId="174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74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74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3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14" fontId="11" fillId="0" borderId="25" xfId="0" applyNumberFormat="1" applyFont="1" applyBorder="1" applyAlignment="1">
      <alignment/>
    </xf>
    <xf numFmtId="14" fontId="11" fillId="0" borderId="25" xfId="0" applyNumberFormat="1" applyFont="1" applyBorder="1" applyAlignment="1">
      <alignment wrapText="1"/>
    </xf>
    <xf numFmtId="174" fontId="11" fillId="0" borderId="25" xfId="0" applyNumberFormat="1" applyFont="1" applyBorder="1" applyAlignment="1">
      <alignment/>
    </xf>
    <xf numFmtId="174" fontId="11" fillId="0" borderId="25" xfId="62" applyNumberFormat="1" applyFont="1" applyBorder="1" applyAlignment="1">
      <alignment/>
    </xf>
    <xf numFmtId="1" fontId="11" fillId="0" borderId="25" xfId="0" applyNumberFormat="1" applyFont="1" applyBorder="1" applyAlignment="1">
      <alignment/>
    </xf>
    <xf numFmtId="0" fontId="11" fillId="0" borderId="25" xfId="0" applyFont="1" applyBorder="1" applyAlignment="1">
      <alignment wrapText="1"/>
    </xf>
    <xf numFmtId="1" fontId="10" fillId="0" borderId="25" xfId="0" applyNumberFormat="1" applyFont="1" applyBorder="1" applyAlignment="1">
      <alignment horizontal="center" vertical="center" wrapText="1"/>
    </xf>
    <xf numFmtId="14" fontId="10" fillId="0" borderId="25" xfId="0" applyNumberFormat="1" applyFont="1" applyBorder="1" applyAlignment="1">
      <alignment horizontal="center" vertical="center" wrapText="1"/>
    </xf>
    <xf numFmtId="174" fontId="10" fillId="0" borderId="25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74" fontId="11" fillId="0" borderId="25" xfId="62" applyNumberFormat="1" applyFont="1" applyFill="1" applyBorder="1" applyAlignment="1">
      <alignment/>
    </xf>
    <xf numFmtId="0" fontId="48" fillId="0" borderId="25" xfId="0" applyFont="1" applyBorder="1" applyAlignment="1">
      <alignment wrapText="1"/>
    </xf>
    <xf numFmtId="174" fontId="48" fillId="0" borderId="25" xfId="0" applyNumberFormat="1" applyFont="1" applyBorder="1" applyAlignment="1" applyProtection="1">
      <alignment wrapText="1"/>
      <protection/>
    </xf>
    <xf numFmtId="174" fontId="11" fillId="0" borderId="25" xfId="62" applyNumberFormat="1" applyFont="1" applyBorder="1" applyAlignment="1">
      <alignment wrapText="1"/>
    </xf>
    <xf numFmtId="14" fontId="48" fillId="0" borderId="25" xfId="0" applyNumberFormat="1" applyFont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32" borderId="26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top" wrapText="1"/>
    </xf>
    <xf numFmtId="0" fontId="4" fillId="0" borderId="27" xfId="0" applyNumberFormat="1" applyFont="1" applyFill="1" applyBorder="1" applyAlignment="1">
      <alignment horizontal="center" vertical="top" wrapText="1"/>
    </xf>
    <xf numFmtId="0" fontId="4" fillId="0" borderId="31" xfId="0" applyNumberFormat="1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>
      <alignment horizontal="center" vertical="top" wrapText="1"/>
    </xf>
    <xf numFmtId="0" fontId="4" fillId="0" borderId="33" xfId="0" applyNumberFormat="1" applyFont="1" applyFill="1" applyBorder="1" applyAlignment="1">
      <alignment horizontal="center" vertical="top" wrapText="1"/>
    </xf>
    <xf numFmtId="0" fontId="4" fillId="0" borderId="34" xfId="0" applyNumberFormat="1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4" fillId="0" borderId="24" xfId="0" applyNumberFormat="1" applyFont="1" applyBorder="1" applyAlignment="1">
      <alignment horizontal="center" vertical="center" wrapText="1"/>
    </xf>
    <xf numFmtId="0" fontId="0" fillId="0" borderId="35" xfId="0" applyNumberFormat="1" applyBorder="1" applyAlignment="1">
      <alignment vertic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27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Финансовый 2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200025</xdr:colOff>
      <xdr:row>16</xdr:row>
      <xdr:rowOff>152400</xdr:rowOff>
    </xdr:to>
    <xdr:pic>
      <xdr:nvPicPr>
        <xdr:cNvPr id="1" name="Рисунок 1" descr="20161107_14435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8642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0</xdr:rowOff>
    </xdr:from>
    <xdr:to>
      <xdr:col>18</xdr:col>
      <xdr:colOff>400050</xdr:colOff>
      <xdr:row>16</xdr:row>
      <xdr:rowOff>152400</xdr:rowOff>
    </xdr:to>
    <xdr:pic>
      <xdr:nvPicPr>
        <xdr:cNvPr id="2" name="Рисунок 2" descr="20161107_14532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0"/>
          <a:ext cx="568642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9</xdr:col>
      <xdr:colOff>200025</xdr:colOff>
      <xdr:row>33</xdr:row>
      <xdr:rowOff>152400</xdr:rowOff>
    </xdr:to>
    <xdr:pic>
      <xdr:nvPicPr>
        <xdr:cNvPr id="3" name="Рисунок 3" descr="20161107_1456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238500"/>
          <a:ext cx="568642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16</xdr:row>
      <xdr:rowOff>180975</xdr:rowOff>
    </xdr:from>
    <xdr:to>
      <xdr:col>18</xdr:col>
      <xdr:colOff>390525</xdr:colOff>
      <xdr:row>33</xdr:row>
      <xdr:rowOff>142875</xdr:rowOff>
    </xdr:to>
    <xdr:pic>
      <xdr:nvPicPr>
        <xdr:cNvPr id="4" name="Рисунок 4" descr="20161107_15044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76900" y="3228975"/>
          <a:ext cx="568642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M15" sqref="M15"/>
    </sheetView>
  </sheetViews>
  <sheetFormatPr defaultColWidth="8.8515625" defaultRowHeight="15"/>
  <cols>
    <col min="1" max="1" width="25.57421875" style="1" customWidth="1"/>
    <col min="2" max="2" width="28.57421875" style="1" customWidth="1"/>
    <col min="3" max="3" width="2.00390625" style="1" customWidth="1"/>
    <col min="4" max="4" width="24.28125" style="1" customWidth="1"/>
    <col min="5" max="5" width="47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63" t="s">
        <v>36</v>
      </c>
      <c r="B1" s="64"/>
      <c r="C1" s="64"/>
      <c r="D1" s="64"/>
      <c r="E1" s="64"/>
      <c r="F1" s="64"/>
      <c r="G1" s="64"/>
      <c r="H1" s="64"/>
    </row>
    <row r="2" ht="12" thickBot="1">
      <c r="A2" s="2"/>
    </row>
    <row r="3" spans="1:8" ht="12" thickBot="1">
      <c r="A3" s="5" t="s">
        <v>24</v>
      </c>
      <c r="B3" s="31">
        <v>43101</v>
      </c>
      <c r="D3" s="6"/>
      <c r="E3" s="7"/>
      <c r="F3" s="7"/>
      <c r="G3" s="6"/>
      <c r="H3" s="7"/>
    </row>
    <row r="4" ht="12" thickBot="1">
      <c r="A4" s="2"/>
    </row>
    <row r="5" spans="1:8" s="2" customFormat="1" ht="12.75" thickBot="1">
      <c r="A5" s="65" t="s">
        <v>0</v>
      </c>
      <c r="B5" s="66"/>
      <c r="D5" s="65" t="s">
        <v>73</v>
      </c>
      <c r="E5" s="66"/>
      <c r="G5" s="67" t="s">
        <v>45</v>
      </c>
      <c r="H5" s="68"/>
    </row>
    <row r="6" spans="1:8" ht="23.25" thickBot="1">
      <c r="A6" s="8" t="s">
        <v>1</v>
      </c>
      <c r="B6" s="22" t="s">
        <v>51</v>
      </c>
      <c r="D6" s="13" t="s">
        <v>17</v>
      </c>
      <c r="E6" s="22" t="s">
        <v>54</v>
      </c>
      <c r="G6" s="4" t="s">
        <v>31</v>
      </c>
      <c r="H6" s="44" t="s">
        <v>58</v>
      </c>
    </row>
    <row r="7" spans="1:8" ht="19.5" customHeight="1" thickBot="1">
      <c r="A7" s="9" t="s">
        <v>2</v>
      </c>
      <c r="B7" s="23" t="s">
        <v>59</v>
      </c>
      <c r="D7" s="87" t="s">
        <v>35</v>
      </c>
      <c r="E7" s="85" t="s">
        <v>53</v>
      </c>
      <c r="G7" s="69" t="s">
        <v>38</v>
      </c>
      <c r="H7" s="70"/>
    </row>
    <row r="8" spans="1:8" ht="18" customHeight="1">
      <c r="A8" s="9" t="s">
        <v>3</v>
      </c>
      <c r="B8" s="23" t="s">
        <v>62</v>
      </c>
      <c r="D8" s="88"/>
      <c r="E8" s="86"/>
      <c r="G8" s="73" t="s">
        <v>72</v>
      </c>
      <c r="H8" s="74"/>
    </row>
    <row r="9" spans="1:8" ht="13.5" customHeight="1">
      <c r="A9" s="9" t="s">
        <v>4</v>
      </c>
      <c r="B9" s="25">
        <v>39371</v>
      </c>
      <c r="D9" s="14" t="s">
        <v>18</v>
      </c>
      <c r="E9" s="23" t="s">
        <v>60</v>
      </c>
      <c r="G9" s="75"/>
      <c r="H9" s="76"/>
    </row>
    <row r="10" spans="1:8" ht="17.25" customHeight="1" thickBot="1">
      <c r="A10" s="9" t="s">
        <v>5</v>
      </c>
      <c r="B10" s="25">
        <v>40466</v>
      </c>
      <c r="D10" s="4" t="s">
        <v>30</v>
      </c>
      <c r="E10" s="38" t="s">
        <v>61</v>
      </c>
      <c r="G10" s="75"/>
      <c r="H10" s="76"/>
    </row>
    <row r="11" spans="1:8" ht="15" customHeight="1" thickBot="1">
      <c r="A11" s="9" t="s">
        <v>6</v>
      </c>
      <c r="B11" s="23" t="s">
        <v>55</v>
      </c>
      <c r="D11" s="79" t="s">
        <v>37</v>
      </c>
      <c r="E11" s="80"/>
      <c r="G11" s="75"/>
      <c r="H11" s="76"/>
    </row>
    <row r="12" spans="1:8" ht="18" customHeight="1">
      <c r="A12" s="9" t="s">
        <v>29</v>
      </c>
      <c r="B12" s="26">
        <v>800000</v>
      </c>
      <c r="D12" s="73" t="s">
        <v>74</v>
      </c>
      <c r="E12" s="89"/>
      <c r="G12" s="75"/>
      <c r="H12" s="76"/>
    </row>
    <row r="13" spans="1:8" ht="14.25" customHeight="1">
      <c r="A13" s="9" t="s">
        <v>8</v>
      </c>
      <c r="B13" s="27">
        <v>0.14</v>
      </c>
      <c r="D13" s="90"/>
      <c r="E13" s="91"/>
      <c r="G13" s="75"/>
      <c r="H13" s="76"/>
    </row>
    <row r="14" spans="1:8" ht="13.5" customHeight="1">
      <c r="A14" s="9" t="s">
        <v>10</v>
      </c>
      <c r="B14" s="27" t="s">
        <v>65</v>
      </c>
      <c r="D14" s="90"/>
      <c r="E14" s="91"/>
      <c r="G14" s="75"/>
      <c r="H14" s="76"/>
    </row>
    <row r="15" spans="1:8" ht="20.25" customHeight="1">
      <c r="A15" s="9" t="s">
        <v>11</v>
      </c>
      <c r="B15" s="23" t="s">
        <v>57</v>
      </c>
      <c r="D15" s="90"/>
      <c r="E15" s="91"/>
      <c r="G15" s="75"/>
      <c r="H15" s="76"/>
    </row>
    <row r="16" spans="1:8" ht="21.75" customHeight="1" thickBot="1">
      <c r="A16" s="9" t="s">
        <v>12</v>
      </c>
      <c r="B16" s="23" t="s">
        <v>63</v>
      </c>
      <c r="D16" s="92"/>
      <c r="E16" s="93"/>
      <c r="G16" s="75"/>
      <c r="H16" s="76"/>
    </row>
    <row r="17" spans="1:8" ht="18" customHeight="1">
      <c r="A17" s="9" t="s">
        <v>13</v>
      </c>
      <c r="B17" s="23" t="s">
        <v>64</v>
      </c>
      <c r="D17" s="13" t="s">
        <v>19</v>
      </c>
      <c r="E17" s="22" t="s">
        <v>53</v>
      </c>
      <c r="G17" s="75"/>
      <c r="H17" s="76"/>
    </row>
    <row r="18" spans="1:8" ht="11.25" customHeight="1" thickBot="1">
      <c r="A18" s="3" t="s">
        <v>28</v>
      </c>
      <c r="B18" s="24" t="s">
        <v>53</v>
      </c>
      <c r="D18" s="15" t="s">
        <v>20</v>
      </c>
      <c r="E18" s="28">
        <v>8308800</v>
      </c>
      <c r="G18" s="75"/>
      <c r="H18" s="76"/>
    </row>
    <row r="19" spans="7:8" ht="10.5" customHeight="1" thickBot="1">
      <c r="G19" s="75"/>
      <c r="H19" s="76"/>
    </row>
    <row r="20" spans="1:8" ht="12" customHeight="1" thickBot="1">
      <c r="A20" s="71" t="s">
        <v>25</v>
      </c>
      <c r="B20" s="72"/>
      <c r="D20" s="71" t="s">
        <v>40</v>
      </c>
      <c r="E20" s="72"/>
      <c r="G20" s="75"/>
      <c r="H20" s="76"/>
    </row>
    <row r="21" spans="1:8" ht="33.75">
      <c r="A21" s="11" t="s">
        <v>33</v>
      </c>
      <c r="B21" s="20">
        <v>19398920.23</v>
      </c>
      <c r="D21" s="16" t="s">
        <v>7</v>
      </c>
      <c r="E21" s="29" t="s">
        <v>53</v>
      </c>
      <c r="G21" s="75"/>
      <c r="H21" s="76"/>
    </row>
    <row r="22" spans="1:8" ht="21.75" customHeight="1" thickBot="1">
      <c r="A22" s="10" t="s">
        <v>32</v>
      </c>
      <c r="B22" s="21">
        <v>16213740.06</v>
      </c>
      <c r="D22" s="17" t="s">
        <v>9</v>
      </c>
      <c r="E22" s="30" t="s">
        <v>52</v>
      </c>
      <c r="G22" s="77"/>
      <c r="H22" s="78"/>
    </row>
    <row r="23" spans="1:8" ht="12" customHeight="1" thickBot="1">
      <c r="A23" s="10" t="s">
        <v>15</v>
      </c>
      <c r="B23" s="21">
        <v>3185180.17</v>
      </c>
      <c r="G23" s="60"/>
      <c r="H23" s="60"/>
    </row>
    <row r="24" spans="1:8" ht="14.25" customHeight="1" thickBot="1">
      <c r="A24" s="10" t="s">
        <v>16</v>
      </c>
      <c r="B24" s="21">
        <v>0</v>
      </c>
      <c r="D24" s="65" t="s">
        <v>39</v>
      </c>
      <c r="E24" s="66"/>
      <c r="G24" s="61" t="s">
        <v>50</v>
      </c>
      <c r="H24" s="62"/>
    </row>
    <row r="25" spans="1:8" ht="14.25" customHeight="1">
      <c r="A25" s="10" t="s">
        <v>14</v>
      </c>
      <c r="B25" s="21">
        <v>0</v>
      </c>
      <c r="D25" s="18" t="s">
        <v>26</v>
      </c>
      <c r="E25" s="29" t="s">
        <v>53</v>
      </c>
      <c r="G25" s="39" t="s">
        <v>22</v>
      </c>
      <c r="H25" s="42" t="s">
        <v>56</v>
      </c>
    </row>
    <row r="26" spans="1:8" ht="33.75">
      <c r="A26" s="10" t="s">
        <v>34</v>
      </c>
      <c r="B26" s="21">
        <v>691159.23</v>
      </c>
      <c r="D26" s="81" t="s">
        <v>27</v>
      </c>
      <c r="E26" s="83" t="s">
        <v>52</v>
      </c>
      <c r="G26" s="40" t="s">
        <v>21</v>
      </c>
      <c r="H26" s="25">
        <v>42309</v>
      </c>
    </row>
    <row r="27" spans="1:8" ht="12" thickBot="1">
      <c r="A27" s="12" t="s">
        <v>23</v>
      </c>
      <c r="B27" s="19">
        <v>40163</v>
      </c>
      <c r="D27" s="82"/>
      <c r="E27" s="84"/>
      <c r="G27" s="41" t="s">
        <v>49</v>
      </c>
      <c r="H27" s="43">
        <v>6447077.35</v>
      </c>
    </row>
  </sheetData>
  <sheetProtection/>
  <mergeCells count="17">
    <mergeCell ref="D26:D27"/>
    <mergeCell ref="E26:E27"/>
    <mergeCell ref="D24:E24"/>
    <mergeCell ref="E7:E8"/>
    <mergeCell ref="D7:D8"/>
    <mergeCell ref="D12:E16"/>
    <mergeCell ref="D20:E20"/>
    <mergeCell ref="G23:H23"/>
    <mergeCell ref="G24:H24"/>
    <mergeCell ref="A1:H1"/>
    <mergeCell ref="A5:B5"/>
    <mergeCell ref="G5:H5"/>
    <mergeCell ref="G7:H7"/>
    <mergeCell ref="D5:E5"/>
    <mergeCell ref="A20:B20"/>
    <mergeCell ref="G8:H22"/>
    <mergeCell ref="D11:E11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0">
      <selection activeCell="B11" sqref="B11"/>
    </sheetView>
  </sheetViews>
  <sheetFormatPr defaultColWidth="8.8515625" defaultRowHeight="15"/>
  <cols>
    <col min="1" max="1" width="5.57421875" style="33" customWidth="1"/>
    <col min="2" max="2" width="16.8515625" style="34" bestFit="1" customWidth="1"/>
    <col min="3" max="3" width="19.57421875" style="34" customWidth="1"/>
    <col min="4" max="4" width="15.28125" style="35" customWidth="1"/>
    <col min="5" max="5" width="15.140625" style="35" customWidth="1"/>
    <col min="6" max="6" width="23.28125" style="32" customWidth="1"/>
    <col min="7" max="16384" width="8.8515625" style="32" customWidth="1"/>
  </cols>
  <sheetData>
    <row r="1" spans="1:6" ht="14.25">
      <c r="A1" s="94" t="s">
        <v>43</v>
      </c>
      <c r="B1" s="94"/>
      <c r="C1" s="94"/>
      <c r="D1" s="94"/>
      <c r="E1" s="94"/>
      <c r="F1" s="94"/>
    </row>
    <row r="2" spans="1:6" s="36" customFormat="1" ht="25.5">
      <c r="A2" s="51" t="s">
        <v>41</v>
      </c>
      <c r="B2" s="52" t="s">
        <v>42</v>
      </c>
      <c r="C2" s="52" t="s">
        <v>46</v>
      </c>
      <c r="D2" s="53" t="s">
        <v>47</v>
      </c>
      <c r="E2" s="53" t="s">
        <v>48</v>
      </c>
      <c r="F2" s="54" t="s">
        <v>44</v>
      </c>
    </row>
    <row r="3" spans="1:6" s="37" customFormat="1" ht="38.25">
      <c r="A3" s="49">
        <v>1</v>
      </c>
      <c r="B3" s="45">
        <v>42508</v>
      </c>
      <c r="C3" s="46" t="s">
        <v>67</v>
      </c>
      <c r="D3" s="48">
        <v>6447077.35</v>
      </c>
      <c r="E3" s="48">
        <v>0</v>
      </c>
      <c r="F3" s="50" t="s">
        <v>66</v>
      </c>
    </row>
    <row r="4" spans="1:6" s="37" customFormat="1" ht="38.25">
      <c r="A4" s="49">
        <v>2</v>
      </c>
      <c r="B4" s="45">
        <v>42572</v>
      </c>
      <c r="C4" s="46" t="s">
        <v>67</v>
      </c>
      <c r="D4" s="48">
        <f>D3*0.9</f>
        <v>5802369.62</v>
      </c>
      <c r="E4" s="48">
        <v>0</v>
      </c>
      <c r="F4" s="50" t="s">
        <v>66</v>
      </c>
    </row>
    <row r="5" spans="1:6" s="37" customFormat="1" ht="38.25">
      <c r="A5" s="49">
        <v>3</v>
      </c>
      <c r="B5" s="45">
        <v>42600</v>
      </c>
      <c r="C5" s="46" t="s">
        <v>67</v>
      </c>
      <c r="D5" s="48">
        <f>D3*0.8</f>
        <v>5157661.88</v>
      </c>
      <c r="E5" s="48">
        <v>0</v>
      </c>
      <c r="F5" s="50" t="s">
        <v>66</v>
      </c>
    </row>
    <row r="6" spans="1:6" s="37" customFormat="1" ht="38.25">
      <c r="A6" s="49">
        <v>4</v>
      </c>
      <c r="B6" s="45">
        <v>42626</v>
      </c>
      <c r="C6" s="46" t="s">
        <v>67</v>
      </c>
      <c r="D6" s="48">
        <f>D3*0.7</f>
        <v>4512954.15</v>
      </c>
      <c r="E6" s="48">
        <v>0</v>
      </c>
      <c r="F6" s="50" t="s">
        <v>66</v>
      </c>
    </row>
    <row r="7" spans="1:6" s="37" customFormat="1" ht="25.5">
      <c r="A7" s="49">
        <v>5</v>
      </c>
      <c r="B7" s="45">
        <v>42831</v>
      </c>
      <c r="C7" s="46" t="s">
        <v>68</v>
      </c>
      <c r="D7" s="55">
        <v>4061658.74</v>
      </c>
      <c r="E7" s="48">
        <v>0</v>
      </c>
      <c r="F7" s="50" t="s">
        <v>66</v>
      </c>
    </row>
    <row r="8" spans="1:6" s="37" customFormat="1" ht="25.5">
      <c r="A8" s="49">
        <v>6</v>
      </c>
      <c r="B8" s="45">
        <v>42850</v>
      </c>
      <c r="C8" s="46" t="s">
        <v>68</v>
      </c>
      <c r="D8" s="55">
        <f>D7*0.9</f>
        <v>3655492.87</v>
      </c>
      <c r="E8" s="48">
        <v>0</v>
      </c>
      <c r="F8" s="50" t="s">
        <v>66</v>
      </c>
    </row>
    <row r="9" spans="1:6" s="37" customFormat="1" ht="25.5">
      <c r="A9" s="49">
        <v>7</v>
      </c>
      <c r="B9" s="45">
        <v>42871</v>
      </c>
      <c r="C9" s="46" t="s">
        <v>68</v>
      </c>
      <c r="D9" s="55">
        <f>D7*0.8</f>
        <v>3249326.99</v>
      </c>
      <c r="E9" s="48">
        <v>0</v>
      </c>
      <c r="F9" s="50" t="s">
        <v>66</v>
      </c>
    </row>
    <row r="10" spans="1:6" s="37" customFormat="1" ht="25.5">
      <c r="A10" s="49">
        <v>8</v>
      </c>
      <c r="B10" s="45">
        <v>42886</v>
      </c>
      <c r="C10" s="46" t="s">
        <v>68</v>
      </c>
      <c r="D10" s="55">
        <f>D7*0.7</f>
        <v>2843161.12</v>
      </c>
      <c r="E10" s="48">
        <v>0</v>
      </c>
      <c r="F10" s="50" t="s">
        <v>66</v>
      </c>
    </row>
    <row r="11" spans="1:6" s="37" customFormat="1" ht="51">
      <c r="A11" s="49">
        <v>9</v>
      </c>
      <c r="B11" s="45">
        <v>42950</v>
      </c>
      <c r="C11" s="46" t="s">
        <v>69</v>
      </c>
      <c r="D11" s="47">
        <v>2558845.01</v>
      </c>
      <c r="E11" s="48">
        <v>0</v>
      </c>
      <c r="F11" s="50" t="s">
        <v>66</v>
      </c>
    </row>
    <row r="12" spans="1:6" ht="51">
      <c r="A12" s="49">
        <v>10</v>
      </c>
      <c r="B12" s="45">
        <v>42965</v>
      </c>
      <c r="C12" s="46" t="s">
        <v>69</v>
      </c>
      <c r="D12" s="47">
        <f>D11*0.9</f>
        <v>2302960.51</v>
      </c>
      <c r="E12" s="48">
        <v>0</v>
      </c>
      <c r="F12" s="50" t="s">
        <v>66</v>
      </c>
    </row>
    <row r="13" spans="1:6" ht="51">
      <c r="A13" s="49">
        <v>11</v>
      </c>
      <c r="B13" s="45">
        <v>42983</v>
      </c>
      <c r="C13" s="46" t="s">
        <v>69</v>
      </c>
      <c r="D13" s="47">
        <f>D11*0.8</f>
        <v>2047076.01</v>
      </c>
      <c r="E13" s="48">
        <v>0</v>
      </c>
      <c r="F13" s="50" t="s">
        <v>66</v>
      </c>
    </row>
    <row r="14" spans="1:6" ht="51">
      <c r="A14" s="49">
        <v>12</v>
      </c>
      <c r="B14" s="45">
        <v>42999</v>
      </c>
      <c r="C14" s="46" t="s">
        <v>69</v>
      </c>
      <c r="D14" s="47">
        <f>D11*0.7</f>
        <v>1791191.51</v>
      </c>
      <c r="E14" s="48">
        <v>0</v>
      </c>
      <c r="F14" s="50" t="s">
        <v>66</v>
      </c>
    </row>
    <row r="15" spans="1:6" ht="25.5">
      <c r="A15" s="49">
        <v>13</v>
      </c>
      <c r="B15" s="46">
        <v>43052</v>
      </c>
      <c r="C15" s="59" t="s">
        <v>71</v>
      </c>
      <c r="D15" s="58">
        <v>1612072.36</v>
      </c>
      <c r="E15" s="57">
        <v>0</v>
      </c>
      <c r="F15" s="56" t="s">
        <v>70</v>
      </c>
    </row>
    <row r="16" spans="1:6" ht="25.5">
      <c r="A16" s="49">
        <v>14</v>
      </c>
      <c r="B16" s="46">
        <v>43066</v>
      </c>
      <c r="C16" s="59" t="s">
        <v>71</v>
      </c>
      <c r="D16" s="58">
        <f>D15*0.9</f>
        <v>1450865.12</v>
      </c>
      <c r="E16" s="57">
        <v>0</v>
      </c>
      <c r="F16" s="56" t="s">
        <v>70</v>
      </c>
    </row>
    <row r="17" spans="1:6" ht="25.5">
      <c r="A17" s="49">
        <v>15</v>
      </c>
      <c r="B17" s="46">
        <v>43080</v>
      </c>
      <c r="C17" s="59" t="s">
        <v>71</v>
      </c>
      <c r="D17" s="58">
        <f>D15*0.8</f>
        <v>1289657.89</v>
      </c>
      <c r="E17" s="57">
        <v>0</v>
      </c>
      <c r="F17" s="56" t="s">
        <v>70</v>
      </c>
    </row>
    <row r="18" spans="1:6" ht="25.5">
      <c r="A18" s="49">
        <v>16</v>
      </c>
      <c r="B18" s="46">
        <v>43094</v>
      </c>
      <c r="C18" s="59" t="s">
        <v>71</v>
      </c>
      <c r="D18" s="58">
        <f>D15*0.7</f>
        <v>1128450.65</v>
      </c>
      <c r="E18" s="57">
        <v>0</v>
      </c>
      <c r="F18" s="56" t="s">
        <v>70</v>
      </c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Лемеш Микола Володимирович</cp:lastModifiedBy>
  <cp:lastPrinted>2018-01-17T11:49:37Z</cp:lastPrinted>
  <dcterms:created xsi:type="dcterms:W3CDTF">2016-03-29T15:58:35Z</dcterms:created>
  <dcterms:modified xsi:type="dcterms:W3CDTF">2018-02-09T14:33:06Z</dcterms:modified>
  <cp:category/>
  <cp:version/>
  <cp:contentType/>
  <cp:contentStatus/>
</cp:coreProperties>
</file>