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<sst xmlns="http://schemas.openxmlformats.org/spreadsheetml/2006/main" count="91" uniqueCount="73">
  <si>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</si>
  <si>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</si>
  <si>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</si>
  <si>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</si>
  <si>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</si>
  <si>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</si>
  <si>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</si>
  <si>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</si>
  <si>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</si>
  <si>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</si>
  <si>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</si>
  <si>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</si>
  <si>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</si>
  <si>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</si>
  <si>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</si>
  <si>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</si>
  <si>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</si>
  <si>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</si>
  <si>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</si>
  <si>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</si>
  <si>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</si>
  <si>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</si>
  <si>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</si>
  <si>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</si>
  <si>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</si>
  <si>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</si>
  <si>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</si>
  <si>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</si>
  <si>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</si>
  <si>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</si>
  <si>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</si>
  <si>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</si>
  <si>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</si>
  <si>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</si>
  <si>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</si>
  <si>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</si>
  <si>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</si>
  <si>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</si>
  <si>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</si>
  <si>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</si>
  <si>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</si>
  <si>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</si>
  <si>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</si>
  <si>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</si>
  <si>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</si>
  <si>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</si>
  <si>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</si>
  <si>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</si>
  <si>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</si>
  <si>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</si>
  <si>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</si>
  <si>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</si>
  <si>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</si>
  <si>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</si>
  <si>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</si>
  <si>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</si>
  <si>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непоновлювальна кредитна лінія</t>
  </si>
  <si>
    <t>ТОВ "ВІТАЛ-ПРОФІ"</t>
  </si>
  <si>
    <t>1% одноразово</t>
  </si>
  <si>
    <t>поточні потреби</t>
  </si>
  <si>
    <t>м.Івано--Франківськ</t>
  </si>
  <si>
    <t>земельна ділянка</t>
  </si>
  <si>
    <t>майнова</t>
  </si>
  <si>
    <t>284</t>
  </si>
  <si>
    <t>договір іпотеки від 30.07.2007 за реєстровим № 2780</t>
  </si>
  <si>
    <t>виконавче провадження</t>
  </si>
  <si>
    <t>ЕДИНИЙ КАБІНЕТ</t>
  </si>
  <si>
    <t>відсутні зареєсровані учасники</t>
  </si>
  <si>
    <t>станом на 01.03.2018</t>
  </si>
  <si>
    <t>840</t>
  </si>
  <si>
    <t>Кредит списаний за рахунок резерву 23.10.14
Активи продаються одним лотом по кредитним договорам №284, № 337.</t>
  </si>
  <si>
    <t>Детальна інформація буде надана після підписання договору про нерозголошення конфіденційної інформації</t>
  </si>
  <si>
    <t>земельна ділянка площею 3405 кв.м., що знаходиться за адресою с.Рожнів Косівського району Івано-Франківської області, для ведення особистого селянського господарства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</si>
</sst>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[$€-2]\ #,##0.00"/>
    <numFmt numFmtId="178" formatCode="[$$-C09]#,##0.00"/>
    <numFmt numFmtId="179" formatCode="[$$-409]#,##0.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175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22" borderId="6" applyNumberFormat="0" applyAlignment="0" applyProtection="0"/>
    <xf numFmtId="0" fontId="1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2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" borderId="0" applyNumberFormat="0" applyBorder="0" applyAlignment="0" applyProtection="0"/>
    <xf numFmtId="0" fontId="1" fillId="24" borderId="8" applyNumberFormat="0" applyFont="0" applyAlignment="0" applyProtection="0"/>
    <xf numFmtId="0" fontId="45" fillId="7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6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wrapText="1"/>
      <protection/>
    </xf>
    <xf numFmtId="0" fontId="6" fillId="0" borderId="0" xfId="35" applyNumberFormat="1" applyFont="1">
      <alignment/>
      <protection/>
    </xf>
    <xf numFmtId="172" fontId="6" fillId="0" borderId="0" xfId="35" applyNumberFormat="1" applyFont="1">
      <alignment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35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35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2" fillId="0" borderId="13" xfId="35" applyFont="1" applyFill="1" applyBorder="1" applyAlignment="1">
      <alignment horizontal="centerContinuous"/>
      <protection/>
    </xf>
    <xf numFmtId="0" fontId="13" fillId="0" borderId="11" xfId="35" applyNumberFormat="1" applyFont="1" applyBorder="1" applyAlignment="1">
      <alignment horizontal="center" vertical="center" wrapText="1"/>
      <protection/>
    </xf>
    <xf numFmtId="172" fontId="13" fillId="0" borderId="11" xfId="35" applyNumberFormat="1" applyFont="1" applyBorder="1" applyAlignment="1">
      <alignment horizontal="center" vertical="center" wrapText="1"/>
      <protection/>
    </xf>
    <xf numFmtId="0" fontId="13" fillId="0" borderId="11" xfId="35" applyFont="1" applyBorder="1" applyAlignment="1">
      <alignment horizontal="center" vertical="center" wrapText="1"/>
      <protection/>
    </xf>
    <xf numFmtId="0" fontId="14" fillId="0" borderId="16" xfId="35" applyNumberFormat="1" applyFont="1" applyBorder="1" applyAlignment="1">
      <alignment wrapText="1"/>
      <protection/>
    </xf>
    <xf numFmtId="14" fontId="14" fillId="0" borderId="16" xfId="35" applyNumberFormat="1" applyFont="1" applyBorder="1" applyAlignment="1">
      <alignment wrapText="1"/>
      <protection/>
    </xf>
    <xf numFmtId="172" fontId="14" fillId="0" borderId="16" xfId="33" applyNumberFormat="1" applyFont="1" applyFill="1" applyBorder="1" applyAlignment="1" applyProtection="1">
      <alignment wrapText="1"/>
      <protection/>
    </xf>
    <xf numFmtId="0" fontId="14" fillId="0" borderId="16" xfId="35" applyFont="1" applyBorder="1" applyAlignment="1">
      <alignment wrapText="1"/>
      <protection/>
    </xf>
    <xf numFmtId="0" fontId="14" fillId="0" borderId="11" xfId="35" applyNumberFormat="1" applyFont="1" applyBorder="1" applyAlignment="1">
      <alignment wrapText="1"/>
      <protection/>
    </xf>
    <xf numFmtId="14" fontId="14" fillId="0" borderId="11" xfId="35" applyNumberFormat="1" applyFont="1" applyBorder="1" applyAlignment="1">
      <alignment wrapText="1"/>
      <protection/>
    </xf>
    <xf numFmtId="172" fontId="14" fillId="0" borderId="11" xfId="33" applyNumberFormat="1" applyFont="1" applyFill="1" applyBorder="1" applyAlignment="1" applyProtection="1">
      <alignment wrapText="1"/>
      <protection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7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Гарний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7" sqref="D17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33.50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68</v>
      </c>
      <c r="D3" s="28"/>
      <c r="E3" s="29"/>
      <c r="F3" s="29"/>
      <c r="G3" s="28"/>
      <c r="H3" s="29"/>
    </row>
    <row r="4" ht="11.25">
      <c r="A4" s="2"/>
    </row>
    <row r="5" spans="1:8" s="2" customFormat="1" ht="15" customHeight="1">
      <c r="A5" s="35" t="s">
        <v>0</v>
      </c>
      <c r="B5" s="35"/>
      <c r="D5" s="40" t="s">
        <v>47</v>
      </c>
      <c r="E5" s="36"/>
      <c r="G5" s="37" t="s">
        <v>48</v>
      </c>
      <c r="H5" s="37"/>
    </row>
    <row r="6" spans="1:8" ht="28.5" customHeight="1">
      <c r="A6" s="30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65</v>
      </c>
    </row>
    <row r="7" spans="1:8" ht="18" customHeight="1">
      <c r="A7" s="5" t="s">
        <v>3</v>
      </c>
      <c r="B7" s="6" t="s">
        <v>4</v>
      </c>
      <c r="D7" s="69" t="s">
        <v>31</v>
      </c>
      <c r="E7" s="71" t="s">
        <v>13</v>
      </c>
      <c r="G7" s="38" t="s">
        <v>49</v>
      </c>
      <c r="H7" s="38"/>
    </row>
    <row r="8" spans="1:8" ht="32.25" customHeight="1">
      <c r="A8" s="5" t="s">
        <v>5</v>
      </c>
      <c r="B8" s="6" t="s">
        <v>63</v>
      </c>
      <c r="D8" s="70"/>
      <c r="E8" s="72"/>
      <c r="G8" s="73" t="s">
        <v>71</v>
      </c>
      <c r="H8" s="64"/>
    </row>
    <row r="9" spans="1:8" ht="35.25" customHeight="1">
      <c r="A9" s="5" t="s">
        <v>6</v>
      </c>
      <c r="B9" s="45">
        <v>39276</v>
      </c>
      <c r="D9" s="15" t="s">
        <v>26</v>
      </c>
      <c r="E9" s="6" t="s">
        <v>64</v>
      </c>
      <c r="G9" s="65"/>
      <c r="H9" s="66"/>
    </row>
    <row r="10" spans="1:8" ht="32.25" customHeight="1">
      <c r="A10" s="5" t="s">
        <v>7</v>
      </c>
      <c r="B10" s="45">
        <v>40371</v>
      </c>
      <c r="D10" s="8" t="s">
        <v>43</v>
      </c>
      <c r="E10" s="13" t="s">
        <v>61</v>
      </c>
      <c r="G10" s="65"/>
      <c r="H10" s="66"/>
    </row>
    <row r="11" spans="1:8" ht="33" customHeight="1">
      <c r="A11" s="5" t="s">
        <v>8</v>
      </c>
      <c r="B11" s="47" t="s">
        <v>69</v>
      </c>
      <c r="D11" s="39" t="s">
        <v>50</v>
      </c>
      <c r="E11" s="39"/>
      <c r="G11" s="65"/>
      <c r="H11" s="66"/>
    </row>
    <row r="12" spans="1:8" ht="30.75" customHeight="1">
      <c r="A12" s="5" t="s">
        <v>9</v>
      </c>
      <c r="B12" s="11">
        <v>39600</v>
      </c>
      <c r="D12" s="63" t="s">
        <v>72</v>
      </c>
      <c r="E12" s="64"/>
      <c r="G12" s="65"/>
      <c r="H12" s="66"/>
    </row>
    <row r="13" spans="1:8" ht="26.25" customHeight="1">
      <c r="A13" s="5" t="s">
        <v>10</v>
      </c>
      <c r="B13" s="44">
        <v>0.23</v>
      </c>
      <c r="D13" s="65"/>
      <c r="E13" s="66"/>
      <c r="G13" s="65"/>
      <c r="H13" s="66"/>
    </row>
    <row r="14" spans="1:8" ht="24.75" customHeight="1">
      <c r="A14" s="5" t="s">
        <v>11</v>
      </c>
      <c r="B14" s="44" t="s">
        <v>58</v>
      </c>
      <c r="D14" s="65"/>
      <c r="E14" s="66"/>
      <c r="G14" s="65"/>
      <c r="H14" s="66"/>
    </row>
    <row r="15" spans="1:8" ht="22.5" customHeight="1">
      <c r="A15" s="5" t="s">
        <v>40</v>
      </c>
      <c r="B15" s="6" t="s">
        <v>56</v>
      </c>
      <c r="D15" s="65"/>
      <c r="E15" s="66"/>
      <c r="G15" s="65"/>
      <c r="H15" s="66"/>
    </row>
    <row r="16" spans="1:8" ht="21.75" customHeight="1">
      <c r="A16" s="5" t="s">
        <v>41</v>
      </c>
      <c r="B16" s="6" t="s">
        <v>59</v>
      </c>
      <c r="D16" s="67"/>
      <c r="E16" s="68"/>
      <c r="G16" s="65"/>
      <c r="H16" s="66"/>
    </row>
    <row r="17" spans="1:8" ht="27" customHeight="1">
      <c r="A17" s="5" t="s">
        <v>14</v>
      </c>
      <c r="B17" s="6" t="s">
        <v>60</v>
      </c>
      <c r="D17" s="15" t="s">
        <v>29</v>
      </c>
      <c r="E17" s="6" t="s">
        <v>13</v>
      </c>
      <c r="G17" s="65"/>
      <c r="H17" s="66"/>
    </row>
    <row r="18" spans="1:8" ht="20.25" customHeight="1">
      <c r="A18" s="12" t="s">
        <v>16</v>
      </c>
      <c r="B18" s="10" t="s">
        <v>13</v>
      </c>
      <c r="D18" s="9" t="s">
        <v>30</v>
      </c>
      <c r="E18" s="11">
        <v>86420</v>
      </c>
      <c r="G18" s="65"/>
      <c r="H18" s="66"/>
    </row>
    <row r="19" spans="7:8" ht="10.5" customHeight="1">
      <c r="G19" s="65"/>
      <c r="H19" s="66"/>
    </row>
    <row r="20" spans="1:8" ht="12" customHeight="1">
      <c r="A20" s="40" t="s">
        <v>17</v>
      </c>
      <c r="B20" s="40"/>
      <c r="D20" s="40" t="s">
        <v>51</v>
      </c>
      <c r="E20" s="41"/>
      <c r="G20" s="65"/>
      <c r="H20" s="66"/>
    </row>
    <row r="21" spans="1:8" ht="22.5">
      <c r="A21" s="18" t="s">
        <v>18</v>
      </c>
      <c r="B21" s="17">
        <v>518871.81</v>
      </c>
      <c r="D21" s="31" t="s">
        <v>12</v>
      </c>
      <c r="E21" s="32" t="s">
        <v>25</v>
      </c>
      <c r="G21" s="65"/>
      <c r="H21" s="66"/>
    </row>
    <row r="22" spans="1:8" ht="14.25" customHeight="1">
      <c r="A22" s="18" t="s">
        <v>19</v>
      </c>
      <c r="B22" s="17">
        <v>330660</v>
      </c>
      <c r="D22" s="19" t="s">
        <v>15</v>
      </c>
      <c r="E22" s="6" t="s">
        <v>62</v>
      </c>
      <c r="G22" s="67"/>
      <c r="H22" s="68"/>
    </row>
    <row r="23" spans="1:8" ht="12" customHeight="1">
      <c r="A23" s="18" t="s">
        <v>20</v>
      </c>
      <c r="B23" s="17">
        <v>188211.81</v>
      </c>
      <c r="E23" s="50"/>
      <c r="G23" s="42"/>
      <c r="H23" s="42"/>
    </row>
    <row r="24" spans="1:8" ht="14.25" customHeight="1">
      <c r="A24" s="18" t="s">
        <v>21</v>
      </c>
      <c r="B24" s="17">
        <v>0</v>
      </c>
      <c r="D24" s="35" t="s">
        <v>52</v>
      </c>
      <c r="E24" s="51"/>
      <c r="G24" s="43" t="s">
        <v>53</v>
      </c>
      <c r="H24" s="43"/>
    </row>
    <row r="25" spans="1:8" ht="14.25" customHeight="1">
      <c r="A25" s="18" t="s">
        <v>22</v>
      </c>
      <c r="B25" s="17">
        <v>0</v>
      </c>
      <c r="D25" s="33" t="s">
        <v>27</v>
      </c>
      <c r="E25" s="49" t="s">
        <v>13</v>
      </c>
      <c r="G25" s="7" t="s">
        <v>54</v>
      </c>
      <c r="H25" s="14" t="s">
        <v>57</v>
      </c>
    </row>
    <row r="26" spans="1:8" ht="42.75" customHeight="1">
      <c r="A26" s="18" t="s">
        <v>23</v>
      </c>
      <c r="B26" s="17">
        <v>518871.81</v>
      </c>
      <c r="D26" s="21" t="s">
        <v>45</v>
      </c>
      <c r="E26" s="48" t="s">
        <v>70</v>
      </c>
      <c r="G26" s="7" t="s">
        <v>42</v>
      </c>
      <c r="H26" s="45">
        <v>42309</v>
      </c>
    </row>
    <row r="27" spans="1:8" ht="17.25" customHeight="1">
      <c r="A27" s="16" t="s">
        <v>28</v>
      </c>
      <c r="B27" s="46">
        <v>40437</v>
      </c>
      <c r="D27" s="21"/>
      <c r="E27" s="22"/>
      <c r="G27" s="7" t="s">
        <v>55</v>
      </c>
      <c r="H27" s="34">
        <v>10177.67055315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E24" sqref="E24"/>
    </sheetView>
  </sheetViews>
  <sheetFormatPr defaultColWidth="8.25390625" defaultRowHeight="14.25"/>
  <cols>
    <col min="1" max="1" width="5.125" style="26" customWidth="1"/>
    <col min="2" max="2" width="15.75390625" style="26" customWidth="1"/>
    <col min="3" max="3" width="18.25390625" style="26" customWidth="1"/>
    <col min="4" max="4" width="14.25390625" style="27" customWidth="1"/>
    <col min="5" max="5" width="14.125" style="27" customWidth="1"/>
    <col min="6" max="6" width="21.625" style="23" customWidth="1"/>
    <col min="7" max="16384" width="8.25390625" style="23" customWidth="1"/>
  </cols>
  <sheetData>
    <row r="1" spans="1:6" ht="14.25">
      <c r="A1" s="52" t="s">
        <v>32</v>
      </c>
      <c r="B1" s="52"/>
      <c r="C1" s="52"/>
      <c r="D1" s="52"/>
      <c r="E1" s="52"/>
      <c r="F1" s="52"/>
    </row>
    <row r="2" spans="1:6" s="24" customFormat="1" ht="25.5">
      <c r="A2" s="53" t="s">
        <v>33</v>
      </c>
      <c r="B2" s="53" t="s">
        <v>34</v>
      </c>
      <c r="C2" s="53" t="s">
        <v>35</v>
      </c>
      <c r="D2" s="54" t="s">
        <v>36</v>
      </c>
      <c r="E2" s="54" t="s">
        <v>37</v>
      </c>
      <c r="F2" s="55" t="s">
        <v>38</v>
      </c>
    </row>
    <row r="3" spans="1:6" s="25" customFormat="1" ht="25.5">
      <c r="A3" s="56">
        <v>1</v>
      </c>
      <c r="B3" s="57">
        <v>43063</v>
      </c>
      <c r="C3" s="56" t="s">
        <v>66</v>
      </c>
      <c r="D3" s="58">
        <v>518871.81</v>
      </c>
      <c r="E3" s="58">
        <v>0</v>
      </c>
      <c r="F3" s="59" t="s">
        <v>67</v>
      </c>
    </row>
    <row r="4" spans="1:6" s="25" customFormat="1" ht="25.5">
      <c r="A4" s="60">
        <v>2</v>
      </c>
      <c r="B4" s="61">
        <v>43077</v>
      </c>
      <c r="C4" s="56" t="s">
        <v>66</v>
      </c>
      <c r="D4" s="62">
        <f>D3*0.9</f>
        <v>466984.629</v>
      </c>
      <c r="E4" s="62">
        <v>0</v>
      </c>
      <c r="F4" s="59" t="s">
        <v>67</v>
      </c>
    </row>
    <row r="5" spans="1:6" s="25" customFormat="1" ht="25.5">
      <c r="A5" s="60">
        <v>3</v>
      </c>
      <c r="B5" s="61">
        <v>43091</v>
      </c>
      <c r="C5" s="56" t="s">
        <v>66</v>
      </c>
      <c r="D5" s="62">
        <f>D3*0.8</f>
        <v>415097.44800000003</v>
      </c>
      <c r="E5" s="62">
        <v>0</v>
      </c>
      <c r="F5" s="59" t="s">
        <v>67</v>
      </c>
    </row>
    <row r="6" spans="1:6" s="25" customFormat="1" ht="25.5">
      <c r="A6" s="60">
        <v>4</v>
      </c>
      <c r="B6" s="61">
        <v>43109</v>
      </c>
      <c r="C6" s="56" t="s">
        <v>66</v>
      </c>
      <c r="D6" s="62">
        <f>D3*0.7</f>
        <v>363210.267</v>
      </c>
      <c r="E6" s="62">
        <v>0</v>
      </c>
      <c r="F6" s="59" t="s">
        <v>67</v>
      </c>
    </row>
    <row r="7" spans="1:6" s="25" customFormat="1" ht="25.5">
      <c r="A7" s="56">
        <v>5</v>
      </c>
      <c r="B7" s="61">
        <v>43123</v>
      </c>
      <c r="C7" s="56" t="s">
        <v>66</v>
      </c>
      <c r="D7" s="62">
        <f>D3*0.6</f>
        <v>311323.086</v>
      </c>
      <c r="E7" s="62">
        <v>0</v>
      </c>
      <c r="F7" s="59" t="s">
        <v>67</v>
      </c>
    </row>
    <row r="8" spans="1:6" ht="25.5">
      <c r="A8" s="56">
        <v>6</v>
      </c>
      <c r="B8" s="61">
        <v>43137</v>
      </c>
      <c r="C8" s="56" t="s">
        <v>66</v>
      </c>
      <c r="D8" s="62">
        <f>D3*0.5</f>
        <v>259435.905</v>
      </c>
      <c r="E8" s="62">
        <v>0</v>
      </c>
      <c r="F8" s="59" t="s">
        <v>67</v>
      </c>
    </row>
    <row r="9" spans="1:6" ht="25.5">
      <c r="A9" s="56">
        <v>7</v>
      </c>
      <c r="B9" s="61">
        <v>43151</v>
      </c>
      <c r="C9" s="56" t="s">
        <v>66</v>
      </c>
      <c r="D9" s="62">
        <f>D3*0.4</f>
        <v>207548.72400000002</v>
      </c>
      <c r="E9" s="62">
        <v>0</v>
      </c>
      <c r="F9" s="59" t="s">
        <v>67</v>
      </c>
    </row>
    <row r="10" spans="1:6" ht="25.5">
      <c r="A10" s="56">
        <v>8</v>
      </c>
      <c r="B10" s="61">
        <v>43165</v>
      </c>
      <c r="C10" s="56" t="s">
        <v>66</v>
      </c>
      <c r="D10" s="62">
        <f>D3*0.3</f>
        <v>155661.543</v>
      </c>
      <c r="E10" s="62">
        <v>0</v>
      </c>
      <c r="F10" s="59" t="s">
        <v>67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Гашенко Ольга Юріївна</cp:lastModifiedBy>
  <cp:lastPrinted>2018-03-28T13:30:54Z</cp:lastPrinted>
  <dcterms:created xsi:type="dcterms:W3CDTF">2016-12-21T09:51:50Z</dcterms:created>
  <dcterms:modified xsi:type="dcterms:W3CDTF">2018-04-17T12:17:16Z</dcterms:modified>
  <cp:category/>
  <cp:version/>
  <cp:contentType/>
  <cp:contentStatus/>
  <cp:revision>16</cp:revision>
</cp:coreProperties>
</file>